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-120" yWindow="-120" windowWidth="19320" windowHeight="12270"/>
  </bookViews>
  <sheets>
    <sheet name="表紙原稿" sheetId="1" r:id="rId1"/>
    <sheet name="内訳明細原稿" sheetId="5" r:id="rId2"/>
    <sheet name="内訳明細原稿 (2ページ用)" sheetId="6" r:id="rId3"/>
  </sheets>
  <definedNames>
    <definedName name="_xlnm.Print_Area" localSheetId="1">内訳明細原稿!$A$1:$AA$33</definedName>
    <definedName name="_xlnm.Print_Area" localSheetId="2">'内訳明細原稿 (2ページ用)'!$A$1:$AA$66</definedName>
    <definedName name="_xlnm.Print_Area" localSheetId="0">表紙原稿!$A$1:$CC$48</definedName>
  </definedNames>
  <calcPr calcId="125725"/>
  <fileRecoveryPr autoRecover="0"/>
</workbook>
</file>

<file path=xl/calcChain.xml><?xml version="1.0" encoding="utf-8"?>
<calcChain xmlns="http://schemas.openxmlformats.org/spreadsheetml/2006/main">
  <c r="J66" i="6"/>
  <c r="S66" s="1"/>
  <c r="S33"/>
  <c r="J33"/>
  <c r="BR48" i="1"/>
  <c r="AQ48"/>
  <c r="AC48"/>
  <c r="BD48" s="1"/>
  <c r="AT30"/>
  <c r="BU30" s="1"/>
  <c r="S30"/>
  <c r="AT29"/>
  <c r="BU29" s="1"/>
  <c r="S29"/>
  <c r="H29" s="1"/>
  <c r="AI29" s="1"/>
  <c r="BJ29" s="1"/>
  <c r="CB18"/>
  <c r="CA18"/>
  <c r="BZ18"/>
  <c r="BX18"/>
  <c r="BW18"/>
  <c r="BV18"/>
  <c r="BF18"/>
  <c r="BA18"/>
  <c r="AZ18"/>
  <c r="AY18"/>
  <c r="AX18"/>
  <c r="BY18" s="1"/>
  <c r="AW18"/>
  <c r="AV18"/>
  <c r="AU18"/>
  <c r="AT18"/>
  <c r="BU18" s="1"/>
  <c r="AE18"/>
  <c r="AY6"/>
  <c r="BZ6" s="1"/>
  <c r="AV6"/>
  <c r="BW6" s="1"/>
  <c r="AS6"/>
  <c r="BT6" s="1"/>
  <c r="AR6"/>
  <c r="BS6" s="1"/>
  <c r="BA8"/>
  <c r="CB8" s="1"/>
  <c r="AZ8"/>
  <c r="CA8" s="1"/>
  <c r="AY8"/>
  <c r="BZ8" s="1"/>
  <c r="AX8"/>
  <c r="BY8" s="1"/>
  <c r="AW8"/>
  <c r="BX8" s="1"/>
  <c r="AV8"/>
  <c r="BW8" s="1"/>
  <c r="AU8"/>
  <c r="BV8" s="1"/>
  <c r="AT8"/>
  <c r="BU8" s="1"/>
  <c r="AN8"/>
  <c r="BO8" s="1"/>
  <c r="AM8"/>
  <c r="BN8" s="1"/>
  <c r="AL8"/>
  <c r="BM8" s="1"/>
  <c r="AK8"/>
  <c r="BL8" s="1"/>
  <c r="AJ8"/>
  <c r="BK8" s="1"/>
  <c r="AI8"/>
  <c r="BJ8" s="1"/>
  <c r="AH8"/>
  <c r="BI8" s="1"/>
  <c r="AG8"/>
  <c r="BH8" s="1"/>
  <c r="AF8"/>
  <c r="BG8" s="1"/>
  <c r="AE8"/>
  <c r="BF8" s="1"/>
  <c r="AD8"/>
  <c r="BE8" s="1"/>
  <c r="AC8"/>
  <c r="BD8" s="1"/>
  <c r="S21"/>
  <c r="CA41"/>
  <c r="BZ41"/>
  <c r="BY41"/>
  <c r="BW41"/>
  <c r="BV41"/>
  <c r="BU41"/>
  <c r="BA41"/>
  <c r="CB41" s="1"/>
  <c r="AZ41"/>
  <c r="AY41"/>
  <c r="AX41"/>
  <c r="AW41"/>
  <c r="BX41" s="1"/>
  <c r="AV41"/>
  <c r="AU41"/>
  <c r="AT41"/>
  <c r="AS41"/>
  <c r="BT41" s="1"/>
  <c r="BT39"/>
  <c r="AS39"/>
  <c r="AS38"/>
  <c r="BT38" s="1"/>
  <c r="BT37"/>
  <c r="AS37"/>
  <c r="BW35"/>
  <c r="AX35"/>
  <c r="BY35" s="1"/>
  <c r="AV35"/>
  <c r="AS35"/>
  <c r="BT35" s="1"/>
  <c r="H7" i="6"/>
  <c r="H6"/>
  <c r="H5"/>
  <c r="H64"/>
  <c r="H63"/>
  <c r="H62"/>
  <c r="H31" i="5"/>
  <c r="H30"/>
  <c r="H29"/>
  <c r="P38" i="6" l="1"/>
  <c r="Y38" s="1"/>
  <c r="H31"/>
  <c r="R64"/>
  <c r="AA64" s="1"/>
  <c r="P64"/>
  <c r="Y64" s="1"/>
  <c r="O64"/>
  <c r="X64" s="1"/>
  <c r="N64"/>
  <c r="W64" s="1"/>
  <c r="M64"/>
  <c r="V64" s="1"/>
  <c r="K64"/>
  <c r="T64" s="1"/>
  <c r="J64"/>
  <c r="S64" s="1"/>
  <c r="R63"/>
  <c r="AA63" s="1"/>
  <c r="P63"/>
  <c r="Y63" s="1"/>
  <c r="O63"/>
  <c r="X63" s="1"/>
  <c r="N63"/>
  <c r="W63" s="1"/>
  <c r="M63"/>
  <c r="V63" s="1"/>
  <c r="K63"/>
  <c r="T63" s="1"/>
  <c r="J63"/>
  <c r="S63" s="1"/>
  <c r="Q63"/>
  <c r="Z63" s="1"/>
  <c r="R62"/>
  <c r="AA62" s="1"/>
  <c r="P62"/>
  <c r="Y62" s="1"/>
  <c r="O62"/>
  <c r="X62" s="1"/>
  <c r="N62"/>
  <c r="W62" s="1"/>
  <c r="M62"/>
  <c r="V62" s="1"/>
  <c r="K62"/>
  <c r="T62" s="1"/>
  <c r="J62"/>
  <c r="S62" s="1"/>
  <c r="Q62"/>
  <c r="Z62" s="1"/>
  <c r="R61"/>
  <c r="AA61" s="1"/>
  <c r="P61"/>
  <c r="Y61" s="1"/>
  <c r="O61"/>
  <c r="X61" s="1"/>
  <c r="N61"/>
  <c r="W61" s="1"/>
  <c r="M61"/>
  <c r="V61" s="1"/>
  <c r="K61"/>
  <c r="T61" s="1"/>
  <c r="J61"/>
  <c r="S61" s="1"/>
  <c r="H61"/>
  <c r="Q61" s="1"/>
  <c r="Z61" s="1"/>
  <c r="R60"/>
  <c r="AA60" s="1"/>
  <c r="P60"/>
  <c r="Y60" s="1"/>
  <c r="O60"/>
  <c r="X60" s="1"/>
  <c r="N60"/>
  <c r="W60" s="1"/>
  <c r="M60"/>
  <c r="V60" s="1"/>
  <c r="K60"/>
  <c r="T60" s="1"/>
  <c r="J60"/>
  <c r="S60" s="1"/>
  <c r="H60"/>
  <c r="Q60" s="1"/>
  <c r="Z60" s="1"/>
  <c r="R59"/>
  <c r="AA59" s="1"/>
  <c r="Q59"/>
  <c r="Z59" s="1"/>
  <c r="P59"/>
  <c r="Y59" s="1"/>
  <c r="O59"/>
  <c r="X59" s="1"/>
  <c r="N59"/>
  <c r="W59" s="1"/>
  <c r="M59"/>
  <c r="V59" s="1"/>
  <c r="K59"/>
  <c r="T59" s="1"/>
  <c r="J59"/>
  <c r="S59" s="1"/>
  <c r="H59"/>
  <c r="R58"/>
  <c r="AA58" s="1"/>
  <c r="P58"/>
  <c r="Y58" s="1"/>
  <c r="O58"/>
  <c r="X58" s="1"/>
  <c r="N58"/>
  <c r="W58" s="1"/>
  <c r="M58"/>
  <c r="V58" s="1"/>
  <c r="K58"/>
  <c r="T58" s="1"/>
  <c r="J58"/>
  <c r="S58" s="1"/>
  <c r="H58"/>
  <c r="Q58" s="1"/>
  <c r="Z58" s="1"/>
  <c r="R57"/>
  <c r="AA57" s="1"/>
  <c r="P57"/>
  <c r="Y57" s="1"/>
  <c r="O57"/>
  <c r="X57" s="1"/>
  <c r="N57"/>
  <c r="W57" s="1"/>
  <c r="M57"/>
  <c r="V57" s="1"/>
  <c r="K57"/>
  <c r="T57" s="1"/>
  <c r="J57"/>
  <c r="S57" s="1"/>
  <c r="H57"/>
  <c r="Q57" s="1"/>
  <c r="Z57" s="1"/>
  <c r="R56"/>
  <c r="AA56" s="1"/>
  <c r="P56"/>
  <c r="Y56" s="1"/>
  <c r="O56"/>
  <c r="X56" s="1"/>
  <c r="N56"/>
  <c r="W56" s="1"/>
  <c r="M56"/>
  <c r="V56" s="1"/>
  <c r="K56"/>
  <c r="T56" s="1"/>
  <c r="J56"/>
  <c r="S56" s="1"/>
  <c r="H56"/>
  <c r="Q56" s="1"/>
  <c r="Z56" s="1"/>
  <c r="R55"/>
  <c r="AA55" s="1"/>
  <c r="P55"/>
  <c r="Y55" s="1"/>
  <c r="O55"/>
  <c r="X55" s="1"/>
  <c r="N55"/>
  <c r="W55" s="1"/>
  <c r="M55"/>
  <c r="V55" s="1"/>
  <c r="K55"/>
  <c r="T55" s="1"/>
  <c r="J55"/>
  <c r="S55" s="1"/>
  <c r="H55"/>
  <c r="Q55" s="1"/>
  <c r="Z55" s="1"/>
  <c r="R54"/>
  <c r="AA54" s="1"/>
  <c r="P54"/>
  <c r="Y54" s="1"/>
  <c r="O54"/>
  <c r="X54" s="1"/>
  <c r="N54"/>
  <c r="W54" s="1"/>
  <c r="M54"/>
  <c r="V54" s="1"/>
  <c r="K54"/>
  <c r="T54" s="1"/>
  <c r="J54"/>
  <c r="S54" s="1"/>
  <c r="H54"/>
  <c r="Q54" s="1"/>
  <c r="Z54" s="1"/>
  <c r="R53"/>
  <c r="AA53" s="1"/>
  <c r="P53"/>
  <c r="Y53" s="1"/>
  <c r="O53"/>
  <c r="X53" s="1"/>
  <c r="N53"/>
  <c r="W53" s="1"/>
  <c r="M53"/>
  <c r="V53" s="1"/>
  <c r="K53"/>
  <c r="T53" s="1"/>
  <c r="J53"/>
  <c r="S53" s="1"/>
  <c r="H53"/>
  <c r="Q53" s="1"/>
  <c r="Z53" s="1"/>
  <c r="R52"/>
  <c r="AA52" s="1"/>
  <c r="P52"/>
  <c r="Y52" s="1"/>
  <c r="O52"/>
  <c r="X52" s="1"/>
  <c r="N52"/>
  <c r="W52" s="1"/>
  <c r="M52"/>
  <c r="V52" s="1"/>
  <c r="K52"/>
  <c r="T52" s="1"/>
  <c r="J52"/>
  <c r="S52" s="1"/>
  <c r="H52"/>
  <c r="Q52" s="1"/>
  <c r="Z52" s="1"/>
  <c r="R51"/>
  <c r="AA51" s="1"/>
  <c r="P51"/>
  <c r="Y51" s="1"/>
  <c r="O51"/>
  <c r="X51" s="1"/>
  <c r="N51"/>
  <c r="W51" s="1"/>
  <c r="M51"/>
  <c r="V51" s="1"/>
  <c r="K51"/>
  <c r="T51" s="1"/>
  <c r="J51"/>
  <c r="S51" s="1"/>
  <c r="H51"/>
  <c r="Q51" s="1"/>
  <c r="Z51" s="1"/>
  <c r="R50"/>
  <c r="AA50" s="1"/>
  <c r="P50"/>
  <c r="Y50" s="1"/>
  <c r="O50"/>
  <c r="X50" s="1"/>
  <c r="N50"/>
  <c r="W50" s="1"/>
  <c r="M50"/>
  <c r="V50" s="1"/>
  <c r="K50"/>
  <c r="T50" s="1"/>
  <c r="J50"/>
  <c r="S50" s="1"/>
  <c r="H50"/>
  <c r="Q50" s="1"/>
  <c r="Z50" s="1"/>
  <c r="R49"/>
  <c r="AA49" s="1"/>
  <c r="P49"/>
  <c r="Y49" s="1"/>
  <c r="O49"/>
  <c r="X49" s="1"/>
  <c r="N49"/>
  <c r="W49" s="1"/>
  <c r="M49"/>
  <c r="V49" s="1"/>
  <c r="K49"/>
  <c r="T49" s="1"/>
  <c r="J49"/>
  <c r="S49" s="1"/>
  <c r="H49"/>
  <c r="Q49" s="1"/>
  <c r="Z49" s="1"/>
  <c r="R48"/>
  <c r="AA48" s="1"/>
  <c r="P48"/>
  <c r="Y48" s="1"/>
  <c r="O48"/>
  <c r="X48" s="1"/>
  <c r="N48"/>
  <c r="W48" s="1"/>
  <c r="M48"/>
  <c r="V48" s="1"/>
  <c r="K48"/>
  <c r="T48" s="1"/>
  <c r="J48"/>
  <c r="S48" s="1"/>
  <c r="H48"/>
  <c r="Q48" s="1"/>
  <c r="Z48" s="1"/>
  <c r="R47"/>
  <c r="AA47" s="1"/>
  <c r="P47"/>
  <c r="Y47" s="1"/>
  <c r="O47"/>
  <c r="X47" s="1"/>
  <c r="N47"/>
  <c r="W47" s="1"/>
  <c r="M47"/>
  <c r="V47" s="1"/>
  <c r="K47"/>
  <c r="T47" s="1"/>
  <c r="J47"/>
  <c r="S47" s="1"/>
  <c r="H47"/>
  <c r="Q47" s="1"/>
  <c r="Z47" s="1"/>
  <c r="R46"/>
  <c r="AA46" s="1"/>
  <c r="P46"/>
  <c r="Y46" s="1"/>
  <c r="O46"/>
  <c r="X46" s="1"/>
  <c r="N46"/>
  <c r="W46" s="1"/>
  <c r="M46"/>
  <c r="V46" s="1"/>
  <c r="K46"/>
  <c r="T46" s="1"/>
  <c r="J46"/>
  <c r="S46" s="1"/>
  <c r="H46"/>
  <c r="Q46" s="1"/>
  <c r="Z46" s="1"/>
  <c r="R45"/>
  <c r="AA45" s="1"/>
  <c r="P45"/>
  <c r="Y45" s="1"/>
  <c r="O45"/>
  <c r="X45" s="1"/>
  <c r="N45"/>
  <c r="W45" s="1"/>
  <c r="M45"/>
  <c r="V45" s="1"/>
  <c r="K45"/>
  <c r="T45" s="1"/>
  <c r="J45"/>
  <c r="S45" s="1"/>
  <c r="H45"/>
  <c r="Q45" s="1"/>
  <c r="Z45" s="1"/>
  <c r="R44"/>
  <c r="AA44" s="1"/>
  <c r="P44"/>
  <c r="Y44" s="1"/>
  <c r="O44"/>
  <c r="X44" s="1"/>
  <c r="N44"/>
  <c r="W44" s="1"/>
  <c r="M44"/>
  <c r="V44" s="1"/>
  <c r="K44"/>
  <c r="T44" s="1"/>
  <c r="J44"/>
  <c r="S44" s="1"/>
  <c r="H44"/>
  <c r="Q44" s="1"/>
  <c r="Z44" s="1"/>
  <c r="R43"/>
  <c r="AA43" s="1"/>
  <c r="P43"/>
  <c r="Y43" s="1"/>
  <c r="O43"/>
  <c r="X43" s="1"/>
  <c r="N43"/>
  <c r="W43" s="1"/>
  <c r="M43"/>
  <c r="V43" s="1"/>
  <c r="K43"/>
  <c r="T43" s="1"/>
  <c r="J43"/>
  <c r="S43" s="1"/>
  <c r="H43"/>
  <c r="Q43" s="1"/>
  <c r="Z43" s="1"/>
  <c r="R42"/>
  <c r="AA42" s="1"/>
  <c r="P42"/>
  <c r="Y42" s="1"/>
  <c r="O42"/>
  <c r="X42" s="1"/>
  <c r="N42"/>
  <c r="W42" s="1"/>
  <c r="M42"/>
  <c r="V42" s="1"/>
  <c r="K42"/>
  <c r="T42" s="1"/>
  <c r="J42"/>
  <c r="S42" s="1"/>
  <c r="H42"/>
  <c r="Q42" s="1"/>
  <c r="Z42" s="1"/>
  <c r="R41"/>
  <c r="AA41" s="1"/>
  <c r="P41"/>
  <c r="Y41" s="1"/>
  <c r="O41"/>
  <c r="X41" s="1"/>
  <c r="N41"/>
  <c r="W41" s="1"/>
  <c r="M41"/>
  <c r="V41" s="1"/>
  <c r="K41"/>
  <c r="T41" s="1"/>
  <c r="J41"/>
  <c r="S41" s="1"/>
  <c r="H41"/>
  <c r="Q41" s="1"/>
  <c r="Z41" s="1"/>
  <c r="R40"/>
  <c r="AA40" s="1"/>
  <c r="P40"/>
  <c r="Y40" s="1"/>
  <c r="O40"/>
  <c r="X40" s="1"/>
  <c r="N40"/>
  <c r="W40" s="1"/>
  <c r="M40"/>
  <c r="V40" s="1"/>
  <c r="K40"/>
  <c r="T40" s="1"/>
  <c r="J40"/>
  <c r="S40" s="1"/>
  <c r="H40"/>
  <c r="Q40" s="1"/>
  <c r="Z40" s="1"/>
  <c r="R39"/>
  <c r="AA39" s="1"/>
  <c r="P39"/>
  <c r="Y39" s="1"/>
  <c r="O39"/>
  <c r="X39" s="1"/>
  <c r="N39"/>
  <c r="W39" s="1"/>
  <c r="M39"/>
  <c r="V39" s="1"/>
  <c r="K39"/>
  <c r="T39" s="1"/>
  <c r="J39"/>
  <c r="S39" s="1"/>
  <c r="H39"/>
  <c r="Q39" s="1"/>
  <c r="Z39" s="1"/>
  <c r="R38"/>
  <c r="AA38" s="1"/>
  <c r="O38"/>
  <c r="X38" s="1"/>
  <c r="N38"/>
  <c r="W38" s="1"/>
  <c r="M38"/>
  <c r="V38" s="1"/>
  <c r="K38"/>
  <c r="T38" s="1"/>
  <c r="J38"/>
  <c r="S38" s="1"/>
  <c r="H38"/>
  <c r="R31"/>
  <c r="AA31" s="1"/>
  <c r="P31"/>
  <c r="Y31" s="1"/>
  <c r="O31"/>
  <c r="X31" s="1"/>
  <c r="N31"/>
  <c r="W31" s="1"/>
  <c r="M31"/>
  <c r="V31" s="1"/>
  <c r="K31"/>
  <c r="T31" s="1"/>
  <c r="J31"/>
  <c r="S31" s="1"/>
  <c r="R30"/>
  <c r="AA30" s="1"/>
  <c r="P30"/>
  <c r="Y30" s="1"/>
  <c r="O30"/>
  <c r="X30" s="1"/>
  <c r="N30"/>
  <c r="W30" s="1"/>
  <c r="M30"/>
  <c r="V30" s="1"/>
  <c r="K30"/>
  <c r="T30" s="1"/>
  <c r="J30"/>
  <c r="S30" s="1"/>
  <c r="H30"/>
  <c r="Q30" s="1"/>
  <c r="Z30" s="1"/>
  <c r="R29"/>
  <c r="AA29" s="1"/>
  <c r="P29"/>
  <c r="Y29" s="1"/>
  <c r="O29"/>
  <c r="X29" s="1"/>
  <c r="N29"/>
  <c r="W29" s="1"/>
  <c r="M29"/>
  <c r="V29" s="1"/>
  <c r="K29"/>
  <c r="T29" s="1"/>
  <c r="J29"/>
  <c r="S29" s="1"/>
  <c r="H29"/>
  <c r="Q29" s="1"/>
  <c r="Z29" s="1"/>
  <c r="R28"/>
  <c r="AA28" s="1"/>
  <c r="P28"/>
  <c r="Y28" s="1"/>
  <c r="O28"/>
  <c r="X28" s="1"/>
  <c r="N28"/>
  <c r="W28" s="1"/>
  <c r="M28"/>
  <c r="V28" s="1"/>
  <c r="K28"/>
  <c r="T28" s="1"/>
  <c r="J28"/>
  <c r="S28" s="1"/>
  <c r="H28"/>
  <c r="Q28" s="1"/>
  <c r="Z28" s="1"/>
  <c r="R27"/>
  <c r="AA27" s="1"/>
  <c r="P27"/>
  <c r="Y27" s="1"/>
  <c r="O27"/>
  <c r="X27" s="1"/>
  <c r="N27"/>
  <c r="W27" s="1"/>
  <c r="M27"/>
  <c r="V27" s="1"/>
  <c r="K27"/>
  <c r="T27" s="1"/>
  <c r="J27"/>
  <c r="S27" s="1"/>
  <c r="H27"/>
  <c r="Q27" s="1"/>
  <c r="Z27" s="1"/>
  <c r="AA26"/>
  <c r="R26"/>
  <c r="P26"/>
  <c r="Y26" s="1"/>
  <c r="O26"/>
  <c r="X26" s="1"/>
  <c r="N26"/>
  <c r="W26" s="1"/>
  <c r="M26"/>
  <c r="V26" s="1"/>
  <c r="K26"/>
  <c r="T26" s="1"/>
  <c r="J26"/>
  <c r="S26" s="1"/>
  <c r="H26"/>
  <c r="Q26" s="1"/>
  <c r="Z26" s="1"/>
  <c r="R25"/>
  <c r="AA25" s="1"/>
  <c r="P25"/>
  <c r="Y25" s="1"/>
  <c r="O25"/>
  <c r="X25" s="1"/>
  <c r="N25"/>
  <c r="W25" s="1"/>
  <c r="M25"/>
  <c r="V25" s="1"/>
  <c r="K25"/>
  <c r="T25" s="1"/>
  <c r="J25"/>
  <c r="S25" s="1"/>
  <c r="H25"/>
  <c r="Q25" s="1"/>
  <c r="Z25" s="1"/>
  <c r="R24"/>
  <c r="AA24" s="1"/>
  <c r="P24"/>
  <c r="Y24" s="1"/>
  <c r="O24"/>
  <c r="X24" s="1"/>
  <c r="N24"/>
  <c r="W24" s="1"/>
  <c r="M24"/>
  <c r="V24" s="1"/>
  <c r="K24"/>
  <c r="T24" s="1"/>
  <c r="J24"/>
  <c r="S24" s="1"/>
  <c r="H24"/>
  <c r="Q24" s="1"/>
  <c r="Z24" s="1"/>
  <c r="R23"/>
  <c r="AA23" s="1"/>
  <c r="P23"/>
  <c r="Y23" s="1"/>
  <c r="O23"/>
  <c r="X23" s="1"/>
  <c r="N23"/>
  <c r="W23" s="1"/>
  <c r="M23"/>
  <c r="V23" s="1"/>
  <c r="K23"/>
  <c r="T23" s="1"/>
  <c r="J23"/>
  <c r="S23" s="1"/>
  <c r="H23"/>
  <c r="Q23" s="1"/>
  <c r="Z23" s="1"/>
  <c r="R22"/>
  <c r="AA22" s="1"/>
  <c r="P22"/>
  <c r="Y22" s="1"/>
  <c r="O22"/>
  <c r="X22" s="1"/>
  <c r="N22"/>
  <c r="W22" s="1"/>
  <c r="M22"/>
  <c r="V22" s="1"/>
  <c r="K22"/>
  <c r="T22" s="1"/>
  <c r="J22"/>
  <c r="S22" s="1"/>
  <c r="H22"/>
  <c r="Q22" s="1"/>
  <c r="Z22" s="1"/>
  <c r="R21"/>
  <c r="AA21" s="1"/>
  <c r="P21"/>
  <c r="Y21" s="1"/>
  <c r="O21"/>
  <c r="X21" s="1"/>
  <c r="N21"/>
  <c r="W21" s="1"/>
  <c r="M21"/>
  <c r="V21" s="1"/>
  <c r="K21"/>
  <c r="T21" s="1"/>
  <c r="J21"/>
  <c r="S21" s="1"/>
  <c r="H21"/>
  <c r="Q21" s="1"/>
  <c r="Z21" s="1"/>
  <c r="R20"/>
  <c r="AA20" s="1"/>
  <c r="P20"/>
  <c r="Y20" s="1"/>
  <c r="O20"/>
  <c r="X20" s="1"/>
  <c r="N20"/>
  <c r="W20" s="1"/>
  <c r="M20"/>
  <c r="V20" s="1"/>
  <c r="K20"/>
  <c r="T20" s="1"/>
  <c r="J20"/>
  <c r="S20" s="1"/>
  <c r="H20"/>
  <c r="Q20" s="1"/>
  <c r="Z20" s="1"/>
  <c r="R19"/>
  <c r="AA19" s="1"/>
  <c r="P19"/>
  <c r="Y19" s="1"/>
  <c r="O19"/>
  <c r="X19" s="1"/>
  <c r="N19"/>
  <c r="W19" s="1"/>
  <c r="M19"/>
  <c r="V19" s="1"/>
  <c r="K19"/>
  <c r="T19" s="1"/>
  <c r="J19"/>
  <c r="S19" s="1"/>
  <c r="H19"/>
  <c r="Q19" s="1"/>
  <c r="Z19" s="1"/>
  <c r="R18"/>
  <c r="AA18" s="1"/>
  <c r="P18"/>
  <c r="Y18" s="1"/>
  <c r="O18"/>
  <c r="X18" s="1"/>
  <c r="N18"/>
  <c r="W18" s="1"/>
  <c r="M18"/>
  <c r="V18" s="1"/>
  <c r="K18"/>
  <c r="T18" s="1"/>
  <c r="J18"/>
  <c r="S18" s="1"/>
  <c r="H18"/>
  <c r="Q18" s="1"/>
  <c r="Z18" s="1"/>
  <c r="R17"/>
  <c r="AA17" s="1"/>
  <c r="P17"/>
  <c r="Y17" s="1"/>
  <c r="O17"/>
  <c r="X17" s="1"/>
  <c r="N17"/>
  <c r="W17" s="1"/>
  <c r="M17"/>
  <c r="V17" s="1"/>
  <c r="K17"/>
  <c r="T17" s="1"/>
  <c r="J17"/>
  <c r="S17" s="1"/>
  <c r="H17"/>
  <c r="Q17" s="1"/>
  <c r="Z17" s="1"/>
  <c r="R16"/>
  <c r="AA16" s="1"/>
  <c r="P16"/>
  <c r="Y16" s="1"/>
  <c r="O16"/>
  <c r="X16" s="1"/>
  <c r="N16"/>
  <c r="W16" s="1"/>
  <c r="M16"/>
  <c r="V16" s="1"/>
  <c r="K16"/>
  <c r="T16" s="1"/>
  <c r="J16"/>
  <c r="S16" s="1"/>
  <c r="H16"/>
  <c r="Q16" s="1"/>
  <c r="Z16" s="1"/>
  <c r="R15"/>
  <c r="AA15" s="1"/>
  <c r="P15"/>
  <c r="Y15" s="1"/>
  <c r="O15"/>
  <c r="X15" s="1"/>
  <c r="N15"/>
  <c r="W15" s="1"/>
  <c r="M15"/>
  <c r="V15" s="1"/>
  <c r="K15"/>
  <c r="T15" s="1"/>
  <c r="J15"/>
  <c r="S15" s="1"/>
  <c r="H15"/>
  <c r="Q15" s="1"/>
  <c r="Z15" s="1"/>
  <c r="R14"/>
  <c r="AA14" s="1"/>
  <c r="P14"/>
  <c r="Y14" s="1"/>
  <c r="O14"/>
  <c r="X14" s="1"/>
  <c r="N14"/>
  <c r="W14" s="1"/>
  <c r="M14"/>
  <c r="V14" s="1"/>
  <c r="K14"/>
  <c r="T14" s="1"/>
  <c r="J14"/>
  <c r="S14" s="1"/>
  <c r="H14"/>
  <c r="Q14" s="1"/>
  <c r="Z14" s="1"/>
  <c r="R13"/>
  <c r="AA13" s="1"/>
  <c r="P13"/>
  <c r="Y13" s="1"/>
  <c r="O13"/>
  <c r="X13" s="1"/>
  <c r="N13"/>
  <c r="W13" s="1"/>
  <c r="M13"/>
  <c r="V13" s="1"/>
  <c r="K13"/>
  <c r="T13" s="1"/>
  <c r="J13"/>
  <c r="S13" s="1"/>
  <c r="H13"/>
  <c r="Q13" s="1"/>
  <c r="Z13" s="1"/>
  <c r="R12"/>
  <c r="AA12" s="1"/>
  <c r="P12"/>
  <c r="Y12" s="1"/>
  <c r="O12"/>
  <c r="X12" s="1"/>
  <c r="N12"/>
  <c r="W12" s="1"/>
  <c r="M12"/>
  <c r="V12" s="1"/>
  <c r="K12"/>
  <c r="T12" s="1"/>
  <c r="J12"/>
  <c r="S12" s="1"/>
  <c r="H12"/>
  <c r="Q12" s="1"/>
  <c r="Z12" s="1"/>
  <c r="R11"/>
  <c r="AA11" s="1"/>
  <c r="P11"/>
  <c r="Y11" s="1"/>
  <c r="O11"/>
  <c r="X11" s="1"/>
  <c r="N11"/>
  <c r="W11" s="1"/>
  <c r="M11"/>
  <c r="V11" s="1"/>
  <c r="K11"/>
  <c r="T11" s="1"/>
  <c r="J11"/>
  <c r="S11" s="1"/>
  <c r="H11"/>
  <c r="Q11" s="1"/>
  <c r="Z11" s="1"/>
  <c r="R10"/>
  <c r="AA10" s="1"/>
  <c r="P10"/>
  <c r="Y10" s="1"/>
  <c r="O10"/>
  <c r="X10" s="1"/>
  <c r="N10"/>
  <c r="W10" s="1"/>
  <c r="M10"/>
  <c r="V10" s="1"/>
  <c r="K10"/>
  <c r="T10" s="1"/>
  <c r="J10"/>
  <c r="S10" s="1"/>
  <c r="H10"/>
  <c r="Q10" s="1"/>
  <c r="Z10" s="1"/>
  <c r="R9"/>
  <c r="AA9" s="1"/>
  <c r="P9"/>
  <c r="Y9" s="1"/>
  <c r="O9"/>
  <c r="X9" s="1"/>
  <c r="N9"/>
  <c r="W9" s="1"/>
  <c r="M9"/>
  <c r="V9" s="1"/>
  <c r="K9"/>
  <c r="T9" s="1"/>
  <c r="J9"/>
  <c r="S9" s="1"/>
  <c r="H9"/>
  <c r="Q9" s="1"/>
  <c r="Z9" s="1"/>
  <c r="R8"/>
  <c r="AA8" s="1"/>
  <c r="P8"/>
  <c r="Y8" s="1"/>
  <c r="O8"/>
  <c r="X8" s="1"/>
  <c r="N8"/>
  <c r="W8" s="1"/>
  <c r="M8"/>
  <c r="V8" s="1"/>
  <c r="K8"/>
  <c r="T8" s="1"/>
  <c r="J8"/>
  <c r="S8" s="1"/>
  <c r="H8"/>
  <c r="Q8" s="1"/>
  <c r="Z8" s="1"/>
  <c r="R7"/>
  <c r="AA7" s="1"/>
  <c r="P7"/>
  <c r="Y7" s="1"/>
  <c r="O7"/>
  <c r="X7" s="1"/>
  <c r="N7"/>
  <c r="W7" s="1"/>
  <c r="M7"/>
  <c r="V7" s="1"/>
  <c r="K7"/>
  <c r="T7" s="1"/>
  <c r="J7"/>
  <c r="S7" s="1"/>
  <c r="Q7"/>
  <c r="Z7" s="1"/>
  <c r="R6"/>
  <c r="AA6" s="1"/>
  <c r="P6"/>
  <c r="Y6" s="1"/>
  <c r="O6"/>
  <c r="X6" s="1"/>
  <c r="N6"/>
  <c r="W6" s="1"/>
  <c r="M6"/>
  <c r="V6" s="1"/>
  <c r="K6"/>
  <c r="T6" s="1"/>
  <c r="J6"/>
  <c r="S6" s="1"/>
  <c r="Q6"/>
  <c r="Z6" s="1"/>
  <c r="R5"/>
  <c r="AA5" s="1"/>
  <c r="P5"/>
  <c r="Y5" s="1"/>
  <c r="O5"/>
  <c r="X5" s="1"/>
  <c r="N5"/>
  <c r="W5" s="1"/>
  <c r="M5"/>
  <c r="V5" s="1"/>
  <c r="K5"/>
  <c r="T5" s="1"/>
  <c r="J5"/>
  <c r="S5" s="1"/>
  <c r="S47" i="1"/>
  <c r="S46"/>
  <c r="S45"/>
  <c r="H28" i="5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Q64" i="6" l="1"/>
  <c r="Z64" s="1"/>
  <c r="Q31"/>
  <c r="Z31" s="1"/>
  <c r="Q38"/>
  <c r="Z38" s="1"/>
  <c r="Q5"/>
  <c r="Z5" s="1"/>
  <c r="X31" i="5"/>
  <c r="AA29"/>
  <c r="AA26"/>
  <c r="AA23"/>
  <c r="W22"/>
  <c r="AA19"/>
  <c r="AA14"/>
  <c r="Y12"/>
  <c r="W9"/>
  <c r="AA5"/>
  <c r="M31"/>
  <c r="V31" s="1"/>
  <c r="M30"/>
  <c r="V30" s="1"/>
  <c r="M29"/>
  <c r="V29" s="1"/>
  <c r="M28"/>
  <c r="V28" s="1"/>
  <c r="M27"/>
  <c r="V27" s="1"/>
  <c r="M26"/>
  <c r="V26" s="1"/>
  <c r="M25"/>
  <c r="V25" s="1"/>
  <c r="M24"/>
  <c r="V24" s="1"/>
  <c r="M23"/>
  <c r="V23" s="1"/>
  <c r="M22"/>
  <c r="V22" s="1"/>
  <c r="M21"/>
  <c r="V21" s="1"/>
  <c r="M20"/>
  <c r="V20" s="1"/>
  <c r="M19"/>
  <c r="V19" s="1"/>
  <c r="M18"/>
  <c r="V18" s="1"/>
  <c r="M17"/>
  <c r="V17" s="1"/>
  <c r="M16"/>
  <c r="V16" s="1"/>
  <c r="M15"/>
  <c r="V15" s="1"/>
  <c r="M14"/>
  <c r="V14" s="1"/>
  <c r="M13"/>
  <c r="V13" s="1"/>
  <c r="M12"/>
  <c r="V12" s="1"/>
  <c r="M11"/>
  <c r="V11" s="1"/>
  <c r="M10"/>
  <c r="V10" s="1"/>
  <c r="M9"/>
  <c r="V9" s="1"/>
  <c r="M8"/>
  <c r="V8" s="1"/>
  <c r="M7"/>
  <c r="V7" s="1"/>
  <c r="M6"/>
  <c r="V6" s="1"/>
  <c r="M5"/>
  <c r="V5" s="1"/>
  <c r="R31"/>
  <c r="AA31" s="1"/>
  <c r="P31"/>
  <c r="Y31" s="1"/>
  <c r="O31"/>
  <c r="N31"/>
  <c r="W31" s="1"/>
  <c r="K31"/>
  <c r="T31" s="1"/>
  <c r="J31"/>
  <c r="S31" s="1"/>
  <c r="R30"/>
  <c r="AA30" s="1"/>
  <c r="Q30"/>
  <c r="Z30" s="1"/>
  <c r="P30"/>
  <c r="Y30" s="1"/>
  <c r="O30"/>
  <c r="X30" s="1"/>
  <c r="N30"/>
  <c r="W30" s="1"/>
  <c r="K30"/>
  <c r="T30" s="1"/>
  <c r="J30"/>
  <c r="S30" s="1"/>
  <c r="R29"/>
  <c r="Q29"/>
  <c r="Z29" s="1"/>
  <c r="P29"/>
  <c r="Y29" s="1"/>
  <c r="O29"/>
  <c r="X29" s="1"/>
  <c r="N29"/>
  <c r="W29" s="1"/>
  <c r="K29"/>
  <c r="T29" s="1"/>
  <c r="J29"/>
  <c r="S29" s="1"/>
  <c r="R28"/>
  <c r="AA28" s="1"/>
  <c r="Q28"/>
  <c r="Z28" s="1"/>
  <c r="P28"/>
  <c r="Y28" s="1"/>
  <c r="O28"/>
  <c r="X28" s="1"/>
  <c r="N28"/>
  <c r="W28" s="1"/>
  <c r="K28"/>
  <c r="T28" s="1"/>
  <c r="J28"/>
  <c r="S28" s="1"/>
  <c r="R27"/>
  <c r="AA27" s="1"/>
  <c r="Q27"/>
  <c r="Z27" s="1"/>
  <c r="P27"/>
  <c r="Y27" s="1"/>
  <c r="O27"/>
  <c r="X27" s="1"/>
  <c r="N27"/>
  <c r="W27" s="1"/>
  <c r="K27"/>
  <c r="T27" s="1"/>
  <c r="J27"/>
  <c r="S27" s="1"/>
  <c r="R26"/>
  <c r="Q26"/>
  <c r="Z26" s="1"/>
  <c r="P26"/>
  <c r="Y26" s="1"/>
  <c r="O26"/>
  <c r="X26" s="1"/>
  <c r="N26"/>
  <c r="W26" s="1"/>
  <c r="K26"/>
  <c r="T26" s="1"/>
  <c r="J26"/>
  <c r="S26" s="1"/>
  <c r="R25"/>
  <c r="AA25" s="1"/>
  <c r="Q25"/>
  <c r="Z25" s="1"/>
  <c r="P25"/>
  <c r="Y25" s="1"/>
  <c r="O25"/>
  <c r="X25" s="1"/>
  <c r="N25"/>
  <c r="W25" s="1"/>
  <c r="K25"/>
  <c r="T25" s="1"/>
  <c r="J25"/>
  <c r="S25" s="1"/>
  <c r="R24"/>
  <c r="AA24" s="1"/>
  <c r="Q24"/>
  <c r="Z24" s="1"/>
  <c r="P24"/>
  <c r="Y24" s="1"/>
  <c r="O24"/>
  <c r="X24" s="1"/>
  <c r="N24"/>
  <c r="W24" s="1"/>
  <c r="K24"/>
  <c r="T24" s="1"/>
  <c r="J24"/>
  <c r="S24" s="1"/>
  <c r="R23"/>
  <c r="Q23"/>
  <c r="Z23" s="1"/>
  <c r="P23"/>
  <c r="Y23" s="1"/>
  <c r="O23"/>
  <c r="X23" s="1"/>
  <c r="N23"/>
  <c r="W23" s="1"/>
  <c r="K23"/>
  <c r="T23" s="1"/>
  <c r="J23"/>
  <c r="S23" s="1"/>
  <c r="R22"/>
  <c r="AA22" s="1"/>
  <c r="Q22"/>
  <c r="Z22" s="1"/>
  <c r="P22"/>
  <c r="Y22" s="1"/>
  <c r="O22"/>
  <c r="X22" s="1"/>
  <c r="N22"/>
  <c r="K22"/>
  <c r="T22" s="1"/>
  <c r="J22"/>
  <c r="S22" s="1"/>
  <c r="R21"/>
  <c r="AA21" s="1"/>
  <c r="Q21"/>
  <c r="Z21" s="1"/>
  <c r="P21"/>
  <c r="Y21" s="1"/>
  <c r="O21"/>
  <c r="X21" s="1"/>
  <c r="N21"/>
  <c r="W21" s="1"/>
  <c r="K21"/>
  <c r="T21" s="1"/>
  <c r="J21"/>
  <c r="S21" s="1"/>
  <c r="R20"/>
  <c r="AA20" s="1"/>
  <c r="Q20"/>
  <c r="Z20" s="1"/>
  <c r="P20"/>
  <c r="Y20" s="1"/>
  <c r="O20"/>
  <c r="X20" s="1"/>
  <c r="N20"/>
  <c r="W20" s="1"/>
  <c r="K20"/>
  <c r="T20" s="1"/>
  <c r="J20"/>
  <c r="S20" s="1"/>
  <c r="R19"/>
  <c r="Q19"/>
  <c r="Z19" s="1"/>
  <c r="P19"/>
  <c r="Y19" s="1"/>
  <c r="O19"/>
  <c r="X19" s="1"/>
  <c r="N19"/>
  <c r="W19" s="1"/>
  <c r="K19"/>
  <c r="T19" s="1"/>
  <c r="J19"/>
  <c r="S19" s="1"/>
  <c r="R18"/>
  <c r="AA18" s="1"/>
  <c r="Q18"/>
  <c r="Z18" s="1"/>
  <c r="P18"/>
  <c r="Y18" s="1"/>
  <c r="O18"/>
  <c r="X18" s="1"/>
  <c r="N18"/>
  <c r="W18" s="1"/>
  <c r="K18"/>
  <c r="T18" s="1"/>
  <c r="J18"/>
  <c r="S18" s="1"/>
  <c r="R17"/>
  <c r="AA17" s="1"/>
  <c r="Q17"/>
  <c r="Z17" s="1"/>
  <c r="P17"/>
  <c r="Y17" s="1"/>
  <c r="O17"/>
  <c r="X17" s="1"/>
  <c r="N17"/>
  <c r="W17" s="1"/>
  <c r="K17"/>
  <c r="T17" s="1"/>
  <c r="J17"/>
  <c r="S17" s="1"/>
  <c r="R16"/>
  <c r="AA16" s="1"/>
  <c r="Q16"/>
  <c r="Z16" s="1"/>
  <c r="P16"/>
  <c r="Y16" s="1"/>
  <c r="O16"/>
  <c r="X16" s="1"/>
  <c r="N16"/>
  <c r="W16" s="1"/>
  <c r="K16"/>
  <c r="T16" s="1"/>
  <c r="J16"/>
  <c r="S16" s="1"/>
  <c r="R15"/>
  <c r="AA15" s="1"/>
  <c r="Q15"/>
  <c r="Z15" s="1"/>
  <c r="P15"/>
  <c r="Y15" s="1"/>
  <c r="O15"/>
  <c r="X15" s="1"/>
  <c r="N15"/>
  <c r="W15" s="1"/>
  <c r="K15"/>
  <c r="T15" s="1"/>
  <c r="J15"/>
  <c r="S15" s="1"/>
  <c r="R14"/>
  <c r="Q14"/>
  <c r="Z14" s="1"/>
  <c r="P14"/>
  <c r="Y14" s="1"/>
  <c r="O14"/>
  <c r="X14" s="1"/>
  <c r="N14"/>
  <c r="W14" s="1"/>
  <c r="K14"/>
  <c r="T14" s="1"/>
  <c r="J14"/>
  <c r="S14" s="1"/>
  <c r="R13"/>
  <c r="AA13" s="1"/>
  <c r="Q13"/>
  <c r="Z13" s="1"/>
  <c r="P13"/>
  <c r="Y13" s="1"/>
  <c r="O13"/>
  <c r="X13" s="1"/>
  <c r="N13"/>
  <c r="W13" s="1"/>
  <c r="K13"/>
  <c r="T13" s="1"/>
  <c r="J13"/>
  <c r="S13" s="1"/>
  <c r="R12"/>
  <c r="AA12" s="1"/>
  <c r="Q12"/>
  <c r="Z12" s="1"/>
  <c r="P12"/>
  <c r="O12"/>
  <c r="X12" s="1"/>
  <c r="N12"/>
  <c r="W12" s="1"/>
  <c r="K12"/>
  <c r="T12" s="1"/>
  <c r="J12"/>
  <c r="S12" s="1"/>
  <c r="R11"/>
  <c r="AA11" s="1"/>
  <c r="Q11"/>
  <c r="Z11" s="1"/>
  <c r="P11"/>
  <c r="Y11" s="1"/>
  <c r="O11"/>
  <c r="X11" s="1"/>
  <c r="N11"/>
  <c r="W11" s="1"/>
  <c r="K11"/>
  <c r="T11" s="1"/>
  <c r="J11"/>
  <c r="S11" s="1"/>
  <c r="R10"/>
  <c r="AA10" s="1"/>
  <c r="Q10"/>
  <c r="Z10" s="1"/>
  <c r="P10"/>
  <c r="Y10" s="1"/>
  <c r="O10"/>
  <c r="X10" s="1"/>
  <c r="N10"/>
  <c r="W10" s="1"/>
  <c r="K10"/>
  <c r="T10" s="1"/>
  <c r="J10"/>
  <c r="S10" s="1"/>
  <c r="R9"/>
  <c r="AA9" s="1"/>
  <c r="Q9"/>
  <c r="Z9" s="1"/>
  <c r="P9"/>
  <c r="Y9" s="1"/>
  <c r="O9"/>
  <c r="X9" s="1"/>
  <c r="N9"/>
  <c r="K9"/>
  <c r="T9" s="1"/>
  <c r="J9"/>
  <c r="S9" s="1"/>
  <c r="R8"/>
  <c r="AA8" s="1"/>
  <c r="Q8"/>
  <c r="Z8" s="1"/>
  <c r="P8"/>
  <c r="Y8" s="1"/>
  <c r="O8"/>
  <c r="X8" s="1"/>
  <c r="N8"/>
  <c r="W8" s="1"/>
  <c r="K8"/>
  <c r="T8" s="1"/>
  <c r="J8"/>
  <c r="S8" s="1"/>
  <c r="R7"/>
  <c r="AA7" s="1"/>
  <c r="Q7"/>
  <c r="Z7" s="1"/>
  <c r="P7"/>
  <c r="Y7" s="1"/>
  <c r="O7"/>
  <c r="X7" s="1"/>
  <c r="N7"/>
  <c r="W7" s="1"/>
  <c r="K7"/>
  <c r="T7" s="1"/>
  <c r="J7"/>
  <c r="S7" s="1"/>
  <c r="R6"/>
  <c r="AA6" s="1"/>
  <c r="Q6"/>
  <c r="Z6" s="1"/>
  <c r="P6"/>
  <c r="Y6" s="1"/>
  <c r="O6"/>
  <c r="X6" s="1"/>
  <c r="N6"/>
  <c r="W6" s="1"/>
  <c r="K6"/>
  <c r="T6" s="1"/>
  <c r="J6"/>
  <c r="S6" s="1"/>
  <c r="R5"/>
  <c r="P5"/>
  <c r="Y5" s="1"/>
  <c r="O5"/>
  <c r="X5" s="1"/>
  <c r="N5"/>
  <c r="W5" s="1"/>
  <c r="K5" l="1"/>
  <c r="T5" s="1"/>
  <c r="J5"/>
  <c r="S5" s="1"/>
  <c r="J33"/>
  <c r="S33" s="1"/>
  <c r="H5"/>
  <c r="BA4" i="1"/>
  <c r="CB4" s="1"/>
  <c r="AY4"/>
  <c r="BZ4" s="1"/>
  <c r="BU9"/>
  <c r="AT9"/>
  <c r="AU9"/>
  <c r="BV9" s="1"/>
  <c r="AV9"/>
  <c r="BW9" s="1"/>
  <c r="AW9"/>
  <c r="BX9" s="1"/>
  <c r="AX9"/>
  <c r="BY9" s="1"/>
  <c r="AY9"/>
  <c r="BZ9" s="1"/>
  <c r="AZ9"/>
  <c r="CA9" s="1"/>
  <c r="BA9"/>
  <c r="CB9" s="1"/>
  <c r="AR11"/>
  <c r="BS11" s="1"/>
  <c r="AT11"/>
  <c r="BU11" s="1"/>
  <c r="AQ13"/>
  <c r="BR13" s="1"/>
  <c r="AC14"/>
  <c r="BD14" s="1"/>
  <c r="AQ14"/>
  <c r="BR14" s="1"/>
  <c r="AC15"/>
  <c r="BD15" s="1"/>
  <c r="AQ15"/>
  <c r="BR15" s="1"/>
  <c r="AT17"/>
  <c r="BU17" s="1"/>
  <c r="AW17"/>
  <c r="BX17" s="1"/>
  <c r="AZ17"/>
  <c r="CA17" s="1"/>
  <c r="AT25"/>
  <c r="BU25" s="1"/>
  <c r="AT26"/>
  <c r="BU26" s="1"/>
  <c r="AT27"/>
  <c r="BU27" s="1"/>
  <c r="AT28"/>
  <c r="BU28" s="1"/>
  <c r="AJ45"/>
  <c r="BK45" s="1"/>
  <c r="AJ46"/>
  <c r="BK46" s="1"/>
  <c r="AJ47"/>
  <c r="BK47" s="1"/>
  <c r="H27"/>
  <c r="AI27" s="1"/>
  <c r="BJ27" s="1"/>
  <c r="H25"/>
  <c r="AI25" s="1"/>
  <c r="BJ25" s="1"/>
  <c r="Q5" i="5" l="1"/>
  <c r="Z5" s="1"/>
  <c r="Q31"/>
  <c r="Z31" s="1"/>
  <c r="AT21" i="1"/>
  <c r="BU21" s="1"/>
  <c r="V47"/>
  <c r="AW47" s="1"/>
  <c r="BX47" s="1"/>
  <c r="V46"/>
  <c r="AW46" s="1"/>
  <c r="BX46" s="1"/>
  <c r="V45"/>
  <c r="AW45" l="1"/>
  <c r="BX45" s="1"/>
  <c r="S22"/>
  <c r="S31"/>
  <c r="H21" l="1"/>
  <c r="AI21" s="1"/>
  <c r="BJ21" s="1"/>
  <c r="AT31"/>
  <c r="BU31" s="1"/>
  <c r="AT22"/>
  <c r="BU22" s="1"/>
  <c r="S32" l="1"/>
  <c r="AT32" l="1"/>
  <c r="BU32" s="1"/>
  <c r="H31"/>
  <c r="AI31" s="1"/>
  <c r="BJ31" s="1"/>
</calcChain>
</file>

<file path=xl/comments1.xml><?xml version="1.0" encoding="utf-8"?>
<comments xmlns="http://schemas.openxmlformats.org/spreadsheetml/2006/main">
  <authors>
    <author>ibara</author>
  </authors>
  <commentList>
    <comment ref="X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Z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Q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U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X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B8" authorId="0">
      <text>
        <r>
          <rPr>
            <b/>
            <sz val="9"/>
            <color indexed="81"/>
            <rFont val="ＭＳ Ｐゴシック"/>
            <family val="3"/>
            <charset val="128"/>
          </rPr>
          <t>ＪＶ工事の場合は、こちらにＪＶ名を記載して下さい。</t>
        </r>
      </text>
    </comment>
    <comment ref="S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U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W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Y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T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U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V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W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X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Y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Z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Q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P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B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P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B1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P1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P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V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Y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D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T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2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2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3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U35" authorId="0">
      <text>
        <r>
          <rPr>
            <b/>
            <sz val="9"/>
            <color indexed="81"/>
            <rFont val="ＭＳ Ｐゴシック"/>
            <family val="3"/>
            <charset val="128"/>
          </rPr>
          <t>銀行、信用金庫以外の金融機関の場合は、下の表の空欄部（セルＰ５３）に追記した後、その金融機関を選択して下さい。</t>
        </r>
      </text>
    </comment>
    <comment ref="W3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3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3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T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U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V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W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X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Y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Z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F4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I4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F4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I4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F4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I4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P53" authorId="0">
      <text>
        <r>
          <rPr>
            <b/>
            <sz val="9"/>
            <color indexed="81"/>
            <rFont val="ＭＳ Ｐゴシック"/>
            <family val="3"/>
            <charset val="128"/>
          </rPr>
          <t>銀行、信用金庫以外の金融機関の場合、その金融機関名を記入して下さい。</t>
        </r>
      </text>
    </comment>
    <comment ref="Q53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</commentList>
</comments>
</file>

<file path=xl/sharedStrings.xml><?xml version="1.0" encoding="utf-8"?>
<sst xmlns="http://schemas.openxmlformats.org/spreadsheetml/2006/main" count="318" uniqueCount="69">
  <si>
    <t>単位</t>
  </si>
  <si>
    <t>単　価</t>
  </si>
  <si>
    <t>数量</t>
    <rPh sb="0" eb="2">
      <t>スウリョウ</t>
    </rPh>
    <phoneticPr fontId="2"/>
  </si>
  <si>
    <t>請　 求　 書</t>
    <phoneticPr fontId="2"/>
  </si>
  <si>
    <t>税率</t>
    <rPh sb="0" eb="2">
      <t>ゼイリツ</t>
    </rPh>
    <phoneticPr fontId="2"/>
  </si>
  <si>
    <t>工事名</t>
    <rPh sb="0" eb="3">
      <t>コウジメイ</t>
    </rPh>
    <phoneticPr fontId="2"/>
  </si>
  <si>
    <t>工事内容</t>
    <rPh sb="0" eb="2">
      <t>コウジ</t>
    </rPh>
    <rPh sb="2" eb="4">
      <t>ナイヨウ</t>
    </rPh>
    <phoneticPr fontId="2"/>
  </si>
  <si>
    <t>取引先コード</t>
    <rPh sb="0" eb="2">
      <t>トリヒキ</t>
    </rPh>
    <rPh sb="2" eb="3">
      <t>サキ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</si>
  <si>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</si>
  <si>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>登 録 番 号</t>
    <rPh sb="0" eb="1">
      <t>ノボ</t>
    </rPh>
    <rPh sb="2" eb="3">
      <t>ロク</t>
    </rPh>
    <rPh sb="4" eb="5">
      <t>バン</t>
    </rPh>
    <rPh sb="6" eb="7">
      <t>ゴウ</t>
    </rPh>
    <phoneticPr fontId="2"/>
  </si>
  <si>
    <t>　請求者住所・氏名</t>
    <rPh sb="1" eb="4">
      <t>セイキュウシャ</t>
    </rPh>
    <rPh sb="4" eb="6">
      <t>ジュウショ</t>
    </rPh>
    <rPh sb="7" eb="9">
      <t>シメイ</t>
    </rPh>
    <phoneticPr fontId="2"/>
  </si>
  <si>
    <t>TEL</t>
    <phoneticPr fontId="2"/>
  </si>
  <si>
    <t>－</t>
    <phoneticPr fontId="2"/>
  </si>
  <si>
    <r>
      <rPr>
        <b/>
        <sz val="14"/>
        <rFont val="ＭＳ ゴシック"/>
        <family val="3"/>
        <charset val="128"/>
      </rPr>
      <t>株式会社</t>
    </r>
    <r>
      <rPr>
        <b/>
        <sz val="16"/>
        <rFont val="ＭＳ ゴシック"/>
        <family val="3"/>
        <charset val="128"/>
      </rPr>
      <t>　</t>
    </r>
    <r>
      <rPr>
        <sz val="24"/>
        <rFont val="ＭＳ ゴシック"/>
        <family val="3"/>
        <charset val="128"/>
      </rPr>
      <t>伊 原 組</t>
    </r>
    <r>
      <rPr>
        <sz val="12"/>
        <rFont val="ＭＳ ゴシック"/>
        <family val="3"/>
        <charset val="128"/>
      </rPr>
      <t>　　</t>
    </r>
    <r>
      <rPr>
        <sz val="14"/>
        <rFont val="ＭＳ ゴシック"/>
        <family val="3"/>
        <charset val="128"/>
      </rPr>
      <t>御中</t>
    </r>
    <rPh sb="0" eb="2">
      <t>カブシキ</t>
    </rPh>
    <rPh sb="2" eb="4">
      <t>カイシャ</t>
    </rPh>
    <rPh sb="5" eb="6">
      <t>イ</t>
    </rPh>
    <rPh sb="7" eb="8">
      <t>ハラ</t>
    </rPh>
    <rPh sb="9" eb="10">
      <t>グミ</t>
    </rPh>
    <rPh sb="12" eb="14">
      <t>オンチュウ</t>
    </rPh>
    <phoneticPr fontId="2"/>
  </si>
  <si>
    <t>R</t>
    <phoneticPr fontId="2"/>
  </si>
  <si>
    <t>〒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</si>
  <si>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</si>
  <si>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</si>
  <si>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</si>
  <si>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</si>
  <si>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消費税額</t>
    <rPh sb="0" eb="3">
      <t>ショウヒゼイ</t>
    </rPh>
    <rPh sb="3" eb="4">
      <t>ガク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</si>
  <si>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</si>
  <si>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</si>
  <si>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請求金額</t>
    <phoneticPr fontId="2"/>
  </si>
  <si>
    <t>備　考</t>
    <rPh sb="0" eb="1">
      <t>ソノウ</t>
    </rPh>
    <rPh sb="2" eb="3">
      <t>コウ</t>
    </rPh>
    <phoneticPr fontId="2"/>
  </si>
  <si>
    <t>承　　認</t>
    <rPh sb="0" eb="1">
      <t>ショウ</t>
    </rPh>
    <rPh sb="3" eb="4">
      <t>シノブ</t>
    </rPh>
    <phoneticPr fontId="2"/>
  </si>
  <si>
    <t>審　　査</t>
    <rPh sb="0" eb="1">
      <t>シン</t>
    </rPh>
    <rPh sb="3" eb="4">
      <t>サ</t>
    </rPh>
    <phoneticPr fontId="2"/>
  </si>
  <si>
    <t>確　　認</t>
    <rPh sb="0" eb="1">
      <t>カク</t>
    </rPh>
    <rPh sb="3" eb="4">
      <t>ミトム</t>
    </rPh>
    <phoneticPr fontId="2"/>
  </si>
  <si>
    <t>受　　付</t>
    <rPh sb="0" eb="1">
      <t>ウケ</t>
    </rPh>
    <rPh sb="3" eb="4">
      <t>ツキ</t>
    </rPh>
    <phoneticPr fontId="2"/>
  </si>
  <si>
    <t>店</t>
    <rPh sb="0" eb="1">
      <t>テン</t>
    </rPh>
    <phoneticPr fontId="2"/>
  </si>
  <si>
    <t>信用金庫</t>
    <rPh sb="0" eb="2">
      <t>シンヨウ</t>
    </rPh>
    <rPh sb="2" eb="4">
      <t>キンコ</t>
    </rPh>
    <phoneticPr fontId="2"/>
  </si>
  <si>
    <t>振込銀行</t>
    <rPh sb="0" eb="2">
      <t>フリコミ</t>
    </rPh>
    <rPh sb="2" eb="4">
      <t>ギンコウ</t>
    </rPh>
    <phoneticPr fontId="2"/>
  </si>
  <si>
    <t>口座種別</t>
    <rPh sb="0" eb="2">
      <t>コウザ</t>
    </rPh>
    <rPh sb="2" eb="4">
      <t>シュベツ</t>
    </rPh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</si>
  <si>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</si>
  <si>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</si>
  <si>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※口座番号は、右詰めで記入して下さい。</t>
    <rPh sb="1" eb="3">
      <t>コウザ</t>
    </rPh>
    <rPh sb="3" eb="5">
      <t>バンゴウ</t>
    </rPh>
    <rPh sb="7" eb="9">
      <t>ミギヅメ</t>
    </rPh>
    <rPh sb="11" eb="13">
      <t>キニュウ</t>
    </rPh>
    <rPh sb="15" eb="16">
      <t>クダ</t>
    </rPh>
    <phoneticPr fontId="2"/>
  </si>
  <si>
    <t>締切年月日</t>
    <phoneticPr fontId="2"/>
  </si>
  <si>
    <t>令和</t>
    <rPh sb="0" eb="1">
      <t>レイ</t>
    </rPh>
    <rPh sb="1" eb="2">
      <t>ワ</t>
    </rPh>
    <phoneticPr fontId="2"/>
  </si>
  <si>
    <t>本体価格</t>
    <phoneticPr fontId="2"/>
  </si>
  <si>
    <t>消費税</t>
    <phoneticPr fontId="2"/>
  </si>
  <si>
    <t>普　通</t>
    <rPh sb="0" eb="1">
      <t>ススム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</si>
  <si>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</si>
  <si>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銀行</t>
    <rPh sb="0" eb="1">
      <t>ギン</t>
    </rPh>
    <rPh sb="1" eb="2">
      <t>ギョウ</t>
    </rPh>
    <phoneticPr fontId="2"/>
  </si>
  <si>
    <t>　備　考</t>
    <rPh sb="1" eb="2">
      <t>ソノウ</t>
    </rPh>
    <rPh sb="3" eb="4">
      <t>コウ</t>
    </rPh>
    <phoneticPr fontId="2"/>
  </si>
  <si>
    <t>No.</t>
    <phoneticPr fontId="2"/>
  </si>
  <si>
    <t>／</t>
    <phoneticPr fontId="2"/>
  </si>
  <si>
    <t>R5.10.1　改訂</t>
    <rPh sb="8" eb="10">
      <t>カイテイ</t>
    </rPh>
    <phoneticPr fontId="2"/>
  </si>
  <si>
    <t>品　名　・　規　格</t>
    <rPh sb="0" eb="1">
      <t>ヒン</t>
    </rPh>
    <rPh sb="2" eb="3">
      <t>メイ</t>
    </rPh>
    <rPh sb="6" eb="7">
      <t>キ</t>
    </rPh>
    <rPh sb="8" eb="9">
      <t>カク</t>
    </rPh>
    <phoneticPr fontId="2"/>
  </si>
  <si>
    <t>金　額</t>
    <rPh sb="0" eb="1">
      <t>キン</t>
    </rPh>
    <rPh sb="2" eb="3">
      <t>ガク</t>
    </rPh>
    <phoneticPr fontId="2"/>
  </si>
  <si>
    <r>
      <t>株式会社　</t>
    </r>
    <r>
      <rPr>
        <sz val="14"/>
        <rFont val="HGSｺﾞｼｯｸE"/>
        <family val="3"/>
        <charset val="128"/>
      </rPr>
      <t>伊 原 組</t>
    </r>
    <rPh sb="0" eb="2">
      <t>カブシキ</t>
    </rPh>
    <rPh sb="2" eb="4">
      <t>カイシャ</t>
    </rPh>
    <rPh sb="5" eb="6">
      <t>イ</t>
    </rPh>
    <rPh sb="7" eb="8">
      <t>ハラ</t>
    </rPh>
    <rPh sb="9" eb="10">
      <t>グミ</t>
    </rPh>
    <phoneticPr fontId="2"/>
  </si>
  <si>
    <t>R5.10.1　改訂</t>
    <phoneticPr fontId="2"/>
  </si>
  <si>
    <t>月 日</t>
    <rPh sb="0" eb="1">
      <t>ツキ</t>
    </rPh>
    <rPh sb="2" eb="3">
      <t>ニチ</t>
    </rPh>
    <phoneticPr fontId="2"/>
  </si>
  <si>
    <t>本 社 用</t>
    <phoneticPr fontId="2"/>
  </si>
  <si>
    <t>合計</t>
    <rPh sb="0" eb="2">
      <t>ゴウケイ</t>
    </rPh>
    <phoneticPr fontId="2"/>
  </si>
  <si>
    <t>注文書決定金額</t>
    <phoneticPr fontId="2"/>
  </si>
  <si>
    <t>既請求金額</t>
    <phoneticPr fontId="2"/>
  </si>
  <si>
    <t>差引残高</t>
    <phoneticPr fontId="2"/>
  </si>
  <si>
    <t>※記入上の注意事項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</si>
  <si>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１．３枚１組で所要事項をもれなく記入の上、２部提出
　　して下さい。
２．記入には、黒ボールペンを使用し丁寧に強く書いて
　　下さい。減額は、金額の頭に▲を付けて下さい。
３．納品及び小口請求は、請求金額欄のみ記入して下さ
　　い。
４．請求書の提出期日及び支払日
　　　請求金額算定締切日　　毎月末日
　　　請求書提出期限　　　　翌月５日
　　　支払日　　　　　　　　翌翌月１０日
　　尚、提出期日を経過したものは、当該月の支払対象
　　にはなりません。
５．銀行振込みによる振込手数料は、請求者負担として
　　下さい。</t>
    <rPh sb="3" eb="4">
      <t>マイ</t>
    </rPh>
    <rPh sb="5" eb="6">
      <t>クミ</t>
    </rPh>
    <rPh sb="7" eb="9">
      <t>ショヨウ</t>
    </rPh>
    <rPh sb="9" eb="11">
      <t>ジコウ</t>
    </rPh>
    <rPh sb="16" eb="18">
      <t>キニュウ</t>
    </rPh>
    <rPh sb="19" eb="20">
      <t>ウエ</t>
    </rPh>
    <rPh sb="22" eb="23">
      <t>ブ</t>
    </rPh>
    <rPh sb="23" eb="25">
      <t>テイシュツ</t>
    </rPh>
    <rPh sb="30" eb="31">
      <t>クダ</t>
    </rPh>
    <rPh sb="37" eb="39">
      <t>キニュウ</t>
    </rPh>
    <rPh sb="42" eb="43">
      <t>クロ</t>
    </rPh>
    <rPh sb="49" eb="51">
      <t>シヨウ</t>
    </rPh>
    <rPh sb="52" eb="54">
      <t>テイネイ</t>
    </rPh>
    <rPh sb="55" eb="56">
      <t>ツヨ</t>
    </rPh>
    <rPh sb="57" eb="58">
      <t>カ</t>
    </rPh>
    <rPh sb="63" eb="64">
      <t>クダ</t>
    </rPh>
    <rPh sb="67" eb="69">
      <t>ゲンガク</t>
    </rPh>
    <rPh sb="71" eb="73">
      <t>キンガク</t>
    </rPh>
    <rPh sb="74" eb="75">
      <t>アタマ</t>
    </rPh>
    <rPh sb="78" eb="79">
      <t>ツ</t>
    </rPh>
    <rPh sb="81" eb="82">
      <t>クダ</t>
    </rPh>
    <rPh sb="88" eb="90">
      <t>ノウヒン</t>
    </rPh>
    <rPh sb="90" eb="91">
      <t>オヨ</t>
    </rPh>
    <rPh sb="92" eb="94">
      <t>コグチ</t>
    </rPh>
    <rPh sb="94" eb="96">
      <t>セイキュウ</t>
    </rPh>
    <rPh sb="98" eb="100">
      <t>セイキュウ</t>
    </rPh>
    <rPh sb="100" eb="102">
      <t>キンガク</t>
    </rPh>
    <rPh sb="102" eb="103">
      <t>ラン</t>
    </rPh>
    <rPh sb="105" eb="107">
      <t>キニュウ</t>
    </rPh>
    <rPh sb="109" eb="110">
      <t>クダ</t>
    </rPh>
    <rPh sb="119" eb="122">
      <t>セイキュウショ</t>
    </rPh>
    <rPh sb="123" eb="125">
      <t>テイシュツ</t>
    </rPh>
    <rPh sb="125" eb="127">
      <t>キジツ</t>
    </rPh>
    <rPh sb="127" eb="128">
      <t>オヨ</t>
    </rPh>
    <rPh sb="129" eb="131">
      <t>シハライ</t>
    </rPh>
    <rPh sb="131" eb="132">
      <t>ビ</t>
    </rPh>
    <rPh sb="136" eb="138">
      <t>セイキュウ</t>
    </rPh>
    <rPh sb="138" eb="140">
      <t>キンガク</t>
    </rPh>
    <rPh sb="140" eb="142">
      <t>サンテイ</t>
    </rPh>
    <rPh sb="142" eb="145">
      <t>シメキリビ</t>
    </rPh>
    <rPh sb="147" eb="149">
      <t>マイツキ</t>
    </rPh>
    <rPh sb="149" eb="151">
      <t>マツジツ</t>
    </rPh>
    <rPh sb="155" eb="158">
      <t>セイキュウショ</t>
    </rPh>
    <rPh sb="158" eb="160">
      <t>テイシュツ</t>
    </rPh>
    <rPh sb="160" eb="162">
      <t>キゲン</t>
    </rPh>
    <rPh sb="166" eb="168">
      <t>ヨクゲツ</t>
    </rPh>
    <rPh sb="169" eb="170">
      <t>ニチ</t>
    </rPh>
    <rPh sb="174" eb="177">
      <t>シハライビ</t>
    </rPh>
    <rPh sb="185" eb="188">
      <t>ヨクヨクゲツ</t>
    </rPh>
    <rPh sb="190" eb="191">
      <t>ニチ</t>
    </rPh>
    <rPh sb="194" eb="195">
      <t>ナオ</t>
    </rPh>
    <rPh sb="196" eb="198">
      <t>テイシュツ</t>
    </rPh>
    <rPh sb="198" eb="200">
      <t>キジツ</t>
    </rPh>
    <rPh sb="201" eb="203">
      <t>ケイカ</t>
    </rPh>
    <rPh sb="209" eb="211">
      <t>トウガイ</t>
    </rPh>
    <rPh sb="211" eb="212">
      <t>ツキ</t>
    </rPh>
    <rPh sb="213" eb="215">
      <t>シハライ</t>
    </rPh>
    <rPh sb="215" eb="217">
      <t>タイショウ</t>
    </rPh>
    <rPh sb="231" eb="233">
      <t>ギンコウ</t>
    </rPh>
    <rPh sb="233" eb="235">
      <t>フリコ</t>
    </rPh>
    <rPh sb="239" eb="241">
      <t>フリコミ</t>
    </rPh>
    <rPh sb="241" eb="244">
      <t>テスウリョウ</t>
    </rPh>
    <rPh sb="246" eb="249">
      <t>セイキュウシャ</t>
    </rPh>
    <rPh sb="249" eb="251">
      <t>フタン</t>
    </rPh>
    <rPh sb="257" eb="258">
      <t>クダ</t>
    </rPh>
    <phoneticPr fontId="2"/>
  </si>
  <si>
    <t>請求者控</t>
    <phoneticPr fontId="2"/>
  </si>
  <si>
    <t>担当者用</t>
    <phoneticPr fontId="2"/>
  </si>
  <si>
    <t>フリガナ</t>
    <phoneticPr fontId="2"/>
  </si>
  <si>
    <t>本 社 用</t>
    <phoneticPr fontId="2"/>
  </si>
  <si>
    <t>担当者用</t>
    <phoneticPr fontId="2"/>
  </si>
  <si>
    <t>担当者用</t>
    <phoneticPr fontId="2"/>
  </si>
  <si>
    <t>請求者控</t>
    <phoneticPr fontId="2"/>
  </si>
  <si>
    <t>Ｔ</t>
    <phoneticPr fontId="2"/>
  </si>
  <si>
    <t>今回請求金額</t>
    <phoneticPr fontId="2"/>
  </si>
  <si>
    <t>R5.10.1　改訂</t>
    <phoneticPr fontId="2"/>
  </si>
</sst>
</file>

<file path=xl/styles.xml><?xml version="1.0" encoding="utf-8"?>
<styleSheet xmlns="http://schemas.openxmlformats.org/spreadsheetml/2006/main">
  <numFmts count="8">
    <numFmt numFmtId="5" formatCode="&quot;¥&quot;#,##0;&quot;¥&quot;\-#,##0"/>
    <numFmt numFmtId="42" formatCode="_ &quot;¥&quot;* #,##0_ ;_ &quot;¥&quot;* \-#,##0_ ;_ &quot;¥&quot;* &quot;-&quot;_ ;_ @_ "/>
    <numFmt numFmtId="176" formatCode="#,##0_ "/>
    <numFmt numFmtId="177" formatCode="&quot;¥&quot;#,##0_);[Red]\(&quot;¥&quot;#,##0\)"/>
    <numFmt numFmtId="178" formatCode="0%&quot; 対象&quot;"/>
    <numFmt numFmtId="179" formatCode="#,##0;&quot;▲ &quot;#,##0"/>
    <numFmt numFmtId="180" formatCode="&quot;Ｔ&quot;#"/>
    <numFmt numFmtId="181" formatCode="#"/>
  </numFmts>
  <fonts count="23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u val="double"/>
      <sz val="24"/>
      <name val="ＭＳ ゴシック"/>
      <family val="3"/>
      <charset val="128"/>
    </font>
    <font>
      <b/>
      <sz val="28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center" vertical="center" wrapText="1"/>
      <protection locked="0"/>
    </xf>
    <xf numFmtId="0" fontId="1" fillId="0" borderId="18" xfId="2" applyNumberFormat="1" applyFont="1" applyBorder="1" applyAlignment="1" applyProtection="1">
      <alignment vertical="center"/>
      <protection locked="0"/>
    </xf>
    <xf numFmtId="0" fontId="9" fillId="0" borderId="3" xfId="2" applyNumberFormat="1" applyFont="1" applyBorder="1" applyAlignment="1" applyProtection="1">
      <alignment horizontal="right" vertical="center"/>
      <protection locked="0"/>
    </xf>
    <xf numFmtId="38" fontId="9" fillId="0" borderId="3" xfId="2" applyFont="1" applyBorder="1" applyAlignment="1" applyProtection="1">
      <alignment horizontal="right" vertical="center"/>
      <protection locked="0"/>
    </xf>
    <xf numFmtId="38" fontId="9" fillId="0" borderId="14" xfId="2" applyFont="1" applyBorder="1" applyAlignment="1" applyProtection="1">
      <alignment vertical="center"/>
      <protection locked="0"/>
    </xf>
    <xf numFmtId="0" fontId="5" fillId="0" borderId="9" xfId="2" applyNumberFormat="1" applyFont="1" applyBorder="1" applyAlignment="1" applyProtection="1">
      <alignment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1" xfId="2" applyNumberFormat="1" applyFont="1" applyBorder="1" applyAlignment="1" applyProtection="1">
      <alignment horizontal="right" vertical="center"/>
      <protection locked="0"/>
    </xf>
    <xf numFmtId="38" fontId="9" fillId="0" borderId="11" xfId="2" applyFont="1" applyBorder="1" applyAlignment="1" applyProtection="1">
      <alignment horizontal="right" vertical="center"/>
      <protection locked="0"/>
    </xf>
    <xf numFmtId="0" fontId="5" fillId="0" borderId="12" xfId="2" applyNumberFormat="1" applyFont="1" applyBorder="1" applyAlignment="1" applyProtection="1">
      <alignment vertical="center"/>
      <protection locked="0"/>
    </xf>
    <xf numFmtId="9" fontId="6" fillId="0" borderId="4" xfId="1" applyFont="1" applyBorder="1" applyAlignment="1" applyProtection="1">
      <alignment vertical="center" shrinkToFit="1"/>
      <protection locked="0"/>
    </xf>
    <xf numFmtId="9" fontId="6" fillId="0" borderId="17" xfId="1" applyFont="1" applyBorder="1" applyAlignment="1" applyProtection="1">
      <alignment vertical="center" shrinkToFit="1"/>
      <protection locked="0"/>
    </xf>
    <xf numFmtId="38" fontId="9" fillId="0" borderId="16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distributed" vertical="top"/>
    </xf>
    <xf numFmtId="0" fontId="0" fillId="0" borderId="2" xfId="0" applyFill="1" applyBorder="1" applyAlignment="1" applyProtection="1"/>
    <xf numFmtId="0" fontId="0" fillId="0" borderId="2" xfId="0" applyBorder="1" applyAlignment="1" applyProtection="1"/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 shrinkToFit="1"/>
    </xf>
    <xf numFmtId="0" fontId="14" fillId="0" borderId="0" xfId="0" applyFont="1" applyBorder="1" applyAlignment="1" applyProtection="1">
      <alignment horizontal="right" vertical="center"/>
    </xf>
    <xf numFmtId="49" fontId="5" fillId="0" borderId="3" xfId="0" applyNumberFormat="1" applyFont="1" applyBorder="1" applyAlignment="1" applyProtection="1">
      <alignment horizontal="center" vertical="center"/>
    </xf>
    <xf numFmtId="49" fontId="5" fillId="0" borderId="36" xfId="0" applyNumberFormat="1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/>
    </xf>
    <xf numFmtId="49" fontId="5" fillId="0" borderId="36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top"/>
    </xf>
    <xf numFmtId="0" fontId="0" fillId="0" borderId="0" xfId="0" applyFont="1" applyBorder="1" applyProtection="1">
      <alignment vertical="center"/>
    </xf>
    <xf numFmtId="0" fontId="0" fillId="0" borderId="43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top"/>
    </xf>
    <xf numFmtId="58" fontId="7" fillId="0" borderId="0" xfId="0" applyNumberFormat="1" applyFont="1" applyBorder="1" applyAlignment="1" applyProtection="1">
      <alignment vertical="center" shrinkToFit="1"/>
    </xf>
    <xf numFmtId="58" fontId="7" fillId="0" borderId="0" xfId="0" applyNumberFormat="1" applyFont="1" applyAlignment="1" applyProtection="1">
      <alignment vertical="center"/>
    </xf>
    <xf numFmtId="58" fontId="7" fillId="0" borderId="0" xfId="0" applyNumberFormat="1" applyFont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right" vertical="top"/>
    </xf>
    <xf numFmtId="0" fontId="5" fillId="0" borderId="0" xfId="0" applyFont="1" applyAlignment="1" applyProtection="1">
      <alignment horizontal="left" vertical="center"/>
    </xf>
    <xf numFmtId="0" fontId="5" fillId="0" borderId="14" xfId="0" applyFont="1" applyBorder="1" applyAlignment="1" applyProtection="1">
      <alignment horizontal="center" vertical="center"/>
    </xf>
    <xf numFmtId="38" fontId="13" fillId="0" borderId="49" xfId="2" applyFont="1" applyBorder="1" applyAlignment="1" applyProtection="1">
      <alignment vertical="center"/>
    </xf>
    <xf numFmtId="0" fontId="5" fillId="0" borderId="51" xfId="0" applyFont="1" applyBorder="1" applyAlignment="1" applyProtection="1">
      <alignment vertical="center"/>
    </xf>
    <xf numFmtId="38" fontId="13" fillId="0" borderId="54" xfId="2" applyFont="1" applyBorder="1" applyAlignment="1" applyProtection="1">
      <alignment vertical="center"/>
    </xf>
    <xf numFmtId="0" fontId="5" fillId="0" borderId="5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5" fontId="16" fillId="0" borderId="0" xfId="0" applyNumberFormat="1" applyFont="1" applyBorder="1" applyAlignment="1" applyProtection="1">
      <alignment horizontal="left" vertical="center"/>
    </xf>
    <xf numFmtId="5" fontId="12" fillId="0" borderId="0" xfId="0" applyNumberFormat="1" applyFont="1" applyBorder="1" applyAlignment="1" applyProtection="1"/>
    <xf numFmtId="42" fontId="14" fillId="0" borderId="0" xfId="0" applyNumberFormat="1" applyFont="1" applyBorder="1" applyAlignment="1" applyProtection="1">
      <alignment horizontal="left" indent="1"/>
    </xf>
    <xf numFmtId="176" fontId="5" fillId="0" borderId="0" xfId="0" applyNumberFormat="1" applyFont="1" applyBorder="1" applyAlignment="1" applyProtection="1">
      <alignment horizontal="center" vertical="center"/>
    </xf>
    <xf numFmtId="5" fontId="0" fillId="0" borderId="0" xfId="0" applyNumberFormat="1" applyFont="1" applyBorder="1" applyProtection="1">
      <alignment vertical="center"/>
    </xf>
    <xf numFmtId="0" fontId="0" fillId="0" borderId="48" xfId="0" applyBorder="1" applyAlignment="1" applyProtection="1">
      <alignment vertical="center"/>
    </xf>
    <xf numFmtId="38" fontId="13" fillId="0" borderId="28" xfId="2" applyFont="1" applyBorder="1" applyAlignment="1" applyProtection="1">
      <alignment vertical="center"/>
    </xf>
    <xf numFmtId="0" fontId="5" fillId="0" borderId="30" xfId="0" applyFont="1" applyBorder="1" applyAlignment="1" applyProtection="1">
      <alignment vertical="center"/>
    </xf>
    <xf numFmtId="0" fontId="0" fillId="0" borderId="57" xfId="0" applyBorder="1" applyAlignment="1" applyProtection="1">
      <alignment vertical="center"/>
    </xf>
    <xf numFmtId="38" fontId="13" fillId="0" borderId="25" xfId="2" applyFont="1" applyBorder="1" applyAlignment="1" applyProtection="1">
      <alignment vertical="center"/>
    </xf>
    <xf numFmtId="0" fontId="5" fillId="0" borderId="31" xfId="0" applyFont="1" applyBorder="1" applyAlignment="1" applyProtection="1">
      <alignment vertical="center"/>
    </xf>
    <xf numFmtId="0" fontId="0" fillId="0" borderId="5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/>
    </xf>
    <xf numFmtId="38" fontId="5" fillId="0" borderId="0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9" fontId="5" fillId="0" borderId="0" xfId="1" applyFont="1" applyBorder="1" applyAlignment="1" applyProtection="1">
      <alignment vertical="center"/>
    </xf>
    <xf numFmtId="38" fontId="6" fillId="0" borderId="0" xfId="2" applyFont="1" applyBorder="1" applyAlignment="1" applyProtection="1">
      <alignment vertical="center" shrinkToFit="1"/>
    </xf>
    <xf numFmtId="9" fontId="6" fillId="0" borderId="0" xfId="1" applyFont="1" applyBorder="1" applyAlignment="1" applyProtection="1">
      <alignment vertical="center" shrinkToFit="1"/>
    </xf>
    <xf numFmtId="0" fontId="18" fillId="0" borderId="0" xfId="0" applyFont="1" applyBorder="1" applyAlignment="1" applyProtection="1"/>
    <xf numFmtId="0" fontId="18" fillId="0" borderId="4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18" fillId="0" borderId="29" xfId="0" applyFont="1" applyBorder="1" applyProtection="1">
      <alignment vertical="center"/>
    </xf>
    <xf numFmtId="0" fontId="18" fillId="0" borderId="3" xfId="0" applyFont="1" applyBorder="1" applyProtection="1">
      <alignment vertical="center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5" fillId="0" borderId="8" xfId="0" applyNumberFormat="1" applyFont="1" applyBorder="1" applyAlignment="1" applyProtection="1">
      <alignment horizontal="center" vertical="center"/>
    </xf>
    <xf numFmtId="9" fontId="6" fillId="0" borderId="4" xfId="1" applyFont="1" applyBorder="1" applyAlignment="1" applyProtection="1">
      <alignment vertical="center" shrinkToFit="1"/>
    </xf>
    <xf numFmtId="0" fontId="9" fillId="0" borderId="3" xfId="2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38" fontId="9" fillId="0" borderId="3" xfId="2" applyFont="1" applyBorder="1" applyAlignment="1" applyProtection="1">
      <alignment horizontal="right" vertical="center"/>
    </xf>
    <xf numFmtId="38" fontId="9" fillId="0" borderId="14" xfId="2" applyFont="1" applyBorder="1" applyAlignment="1" applyProtection="1">
      <alignment vertical="center"/>
    </xf>
    <xf numFmtId="0" fontId="5" fillId="0" borderId="9" xfId="2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49" fontId="5" fillId="0" borderId="10" xfId="0" applyNumberFormat="1" applyFont="1" applyBorder="1" applyAlignment="1" applyProtection="1">
      <alignment horizontal="center" vertical="center"/>
    </xf>
    <xf numFmtId="9" fontId="6" fillId="0" borderId="17" xfId="1" applyFont="1" applyBorder="1" applyAlignment="1" applyProtection="1">
      <alignment vertical="center" shrinkToFit="1"/>
    </xf>
    <xf numFmtId="0" fontId="9" fillId="0" borderId="11" xfId="2" applyNumberFormat="1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center" vertical="center"/>
    </xf>
    <xf numFmtId="38" fontId="9" fillId="0" borderId="11" xfId="2" applyFont="1" applyBorder="1" applyAlignment="1" applyProtection="1">
      <alignment horizontal="right" vertical="center"/>
    </xf>
    <xf numFmtId="0" fontId="5" fillId="0" borderId="12" xfId="2" applyNumberFormat="1" applyFont="1" applyBorder="1" applyAlignment="1" applyProtection="1">
      <alignment vertical="center"/>
    </xf>
    <xf numFmtId="9" fontId="3" fillId="0" borderId="0" xfId="1" applyFont="1" applyBorder="1" applyAlignment="1" applyProtection="1">
      <alignment vertical="center" shrinkToFit="1"/>
    </xf>
    <xf numFmtId="0" fontId="8" fillId="0" borderId="0" xfId="2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8" fontId="8" fillId="0" borderId="0" xfId="2" applyFont="1" applyBorder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1" fillId="0" borderId="18" xfId="2" applyNumberFormat="1" applyFont="1" applyBorder="1" applyAlignment="1" applyProtection="1">
      <alignment vertical="center"/>
    </xf>
    <xf numFmtId="38" fontId="5" fillId="0" borderId="0" xfId="2" applyFont="1" applyBorder="1" applyAlignment="1" applyProtection="1">
      <alignment horizontal="center" vertical="center"/>
      <protection locked="0"/>
    </xf>
    <xf numFmtId="38" fontId="5" fillId="0" borderId="0" xfId="2" applyFont="1" applyBorder="1" applyAlignment="1" applyProtection="1">
      <alignment horizontal="center" vertical="center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38" fontId="13" fillId="0" borderId="22" xfId="2" applyFont="1" applyBorder="1" applyAlignment="1" applyProtection="1">
      <alignment vertical="center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38" fontId="5" fillId="0" borderId="64" xfId="2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 wrapText="1"/>
    </xf>
    <xf numFmtId="0" fontId="5" fillId="0" borderId="64" xfId="0" applyFont="1" applyBorder="1" applyAlignment="1" applyProtection="1">
      <alignment horizontal="center" vertical="center"/>
    </xf>
    <xf numFmtId="38" fontId="5" fillId="0" borderId="64" xfId="2" applyFont="1" applyBorder="1" applyAlignment="1" applyProtection="1">
      <alignment horizontal="center" vertical="center"/>
    </xf>
    <xf numFmtId="38" fontId="6" fillId="0" borderId="2" xfId="2" applyNumberFormat="1" applyFont="1" applyBorder="1" applyAlignment="1" applyProtection="1">
      <alignment horizontal="center" vertical="top"/>
    </xf>
    <xf numFmtId="38" fontId="6" fillId="0" borderId="24" xfId="2" applyNumberFormat="1" applyFont="1" applyBorder="1" applyAlignment="1" applyProtection="1">
      <alignment horizontal="center" vertical="top"/>
    </xf>
    <xf numFmtId="38" fontId="6" fillId="0" borderId="52" xfId="2" applyNumberFormat="1" applyFont="1" applyBorder="1" applyAlignment="1" applyProtection="1">
      <alignment horizontal="center" vertical="top"/>
    </xf>
    <xf numFmtId="38" fontId="6" fillId="0" borderId="42" xfId="2" applyNumberFormat="1" applyFont="1" applyBorder="1" applyAlignment="1" applyProtection="1">
      <alignment horizontal="center" vertical="top"/>
    </xf>
    <xf numFmtId="38" fontId="6" fillId="0" borderId="47" xfId="2" applyNumberFormat="1" applyFont="1" applyBorder="1" applyAlignment="1" applyProtection="1">
      <alignment horizontal="center" vertical="top"/>
    </xf>
    <xf numFmtId="38" fontId="6" fillId="0" borderId="22" xfId="2" applyFont="1" applyBorder="1" applyAlignment="1" applyProtection="1">
      <alignment horizontal="center" vertical="top"/>
    </xf>
    <xf numFmtId="38" fontId="13" fillId="0" borderId="22" xfId="2" applyFont="1" applyBorder="1" applyAlignment="1" applyProtection="1">
      <alignment horizontal="center" vertical="center"/>
    </xf>
    <xf numFmtId="38" fontId="6" fillId="0" borderId="49" xfId="2" applyFont="1" applyBorder="1" applyAlignment="1" applyProtection="1">
      <alignment horizontal="center" vertical="top"/>
    </xf>
    <xf numFmtId="38" fontId="13" fillId="0" borderId="28" xfId="2" applyFont="1" applyBorder="1" applyAlignment="1" applyProtection="1">
      <alignment horizontal="center" vertical="center"/>
    </xf>
    <xf numFmtId="38" fontId="6" fillId="0" borderId="25" xfId="2" applyFont="1" applyBorder="1" applyAlignment="1" applyProtection="1">
      <alignment horizontal="center" vertical="top"/>
    </xf>
    <xf numFmtId="38" fontId="13" fillId="0" borderId="54" xfId="2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38" fontId="9" fillId="0" borderId="16" xfId="2" applyFont="1" applyBorder="1" applyAlignment="1" applyProtection="1">
      <alignment vertical="center" shrinkToFit="1"/>
    </xf>
    <xf numFmtId="0" fontId="0" fillId="0" borderId="0" xfId="0" applyFont="1" applyBorder="1" applyAlignment="1" applyProtection="1"/>
    <xf numFmtId="0" fontId="0" fillId="0" borderId="0" xfId="0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4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180" fontId="5" fillId="0" borderId="23" xfId="0" applyNumberFormat="1" applyFont="1" applyBorder="1" applyAlignment="1" applyProtection="1">
      <alignment horizontal="center" vertical="center"/>
    </xf>
    <xf numFmtId="22" fontId="18" fillId="0" borderId="0" xfId="0" applyNumberFormat="1" applyFont="1" applyBorder="1" applyAlignment="1" applyProtection="1"/>
    <xf numFmtId="22" fontId="18" fillId="0" borderId="0" xfId="0" applyNumberFormat="1" applyFont="1" applyAlignment="1" applyProtection="1"/>
    <xf numFmtId="181" fontId="9" fillId="0" borderId="24" xfId="0" applyNumberFormat="1" applyFont="1" applyBorder="1" applyAlignment="1" applyProtection="1">
      <alignment horizontal="left" vertical="center"/>
    </xf>
    <xf numFmtId="178" fontId="6" fillId="0" borderId="13" xfId="1" applyNumberFormat="1" applyFont="1" applyBorder="1" applyAlignment="1" applyProtection="1">
      <alignment horizontal="center" vertical="center" shrinkToFit="1"/>
      <protection locked="0"/>
    </xf>
    <xf numFmtId="178" fontId="6" fillId="0" borderId="14" xfId="1" applyNumberFormat="1" applyFont="1" applyBorder="1" applyAlignment="1" applyProtection="1">
      <alignment horizontal="center" vertical="center" shrinkToFit="1"/>
      <protection locked="0"/>
    </xf>
    <xf numFmtId="178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49" fontId="5" fillId="0" borderId="60" xfId="0" applyNumberFormat="1" applyFont="1" applyBorder="1" applyAlignment="1" applyProtection="1">
      <alignment horizontal="center" vertical="center"/>
    </xf>
    <xf numFmtId="49" fontId="5" fillId="0" borderId="61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indent="1"/>
    </xf>
    <xf numFmtId="0" fontId="0" fillId="0" borderId="0" xfId="0" applyFont="1" applyBorder="1" applyAlignment="1" applyProtection="1">
      <alignment horizontal="center" vertical="center"/>
    </xf>
    <xf numFmtId="49" fontId="5" fillId="0" borderId="62" xfId="0" applyNumberFormat="1" applyFont="1" applyBorder="1" applyAlignment="1" applyProtection="1">
      <alignment horizontal="center" vertical="center"/>
    </xf>
    <xf numFmtId="49" fontId="5" fillId="0" borderId="63" xfId="0" applyNumberFormat="1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58" fontId="7" fillId="0" borderId="2" xfId="0" applyNumberFormat="1" applyFont="1" applyBorder="1" applyAlignment="1" applyProtection="1">
      <alignment horizontal="center" vertical="center" shrinkToFit="1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top"/>
    </xf>
    <xf numFmtId="0" fontId="5" fillId="0" borderId="2" xfId="0" applyFont="1" applyBorder="1" applyAlignment="1" applyProtection="1">
      <alignment horizontal="right" vertical="center" indent="1"/>
    </xf>
    <xf numFmtId="0" fontId="0" fillId="0" borderId="24" xfId="0" applyFont="1" applyBorder="1" applyAlignment="1" applyProtection="1">
      <alignment horizontal="distributed" vertical="center"/>
    </xf>
    <xf numFmtId="0" fontId="0" fillId="0" borderId="1" xfId="0" applyFont="1" applyBorder="1" applyAlignment="1" applyProtection="1">
      <alignment horizontal="distributed" vertical="center"/>
    </xf>
    <xf numFmtId="179" fontId="13" fillId="0" borderId="23" xfId="2" applyNumberFormat="1" applyFont="1" applyBorder="1" applyAlignment="1" applyProtection="1">
      <alignment vertical="center"/>
    </xf>
    <xf numFmtId="179" fontId="13" fillId="0" borderId="24" xfId="2" applyNumberFormat="1" applyFont="1" applyBorder="1" applyAlignment="1" applyProtection="1">
      <alignment vertical="center"/>
    </xf>
    <xf numFmtId="179" fontId="13" fillId="0" borderId="55" xfId="2" applyNumberFormat="1" applyFont="1" applyBorder="1" applyAlignment="1" applyProtection="1">
      <alignment vertical="center"/>
    </xf>
    <xf numFmtId="179" fontId="13" fillId="0" borderId="1" xfId="2" applyNumberFormat="1" applyFont="1" applyBorder="1" applyAlignment="1" applyProtection="1">
      <alignment vertical="center"/>
    </xf>
    <xf numFmtId="179" fontId="13" fillId="0" borderId="13" xfId="2" applyNumberFormat="1" applyFont="1" applyBorder="1" applyAlignment="1" applyProtection="1"/>
    <xf numFmtId="179" fontId="13" fillId="0" borderId="14" xfId="2" applyNumberFormat="1" applyFont="1" applyBorder="1" applyAlignment="1" applyProtection="1"/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179" fontId="13" fillId="0" borderId="15" xfId="2" applyNumberFormat="1" applyFont="1" applyBorder="1" applyAlignment="1" applyProtection="1"/>
    <xf numFmtId="179" fontId="13" fillId="0" borderId="16" xfId="2" applyNumberFormat="1" applyFont="1" applyBorder="1" applyAlignment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49" fontId="6" fillId="0" borderId="23" xfId="0" applyNumberFormat="1" applyFont="1" applyBorder="1" applyAlignment="1" applyProtection="1">
      <alignment horizontal="center" vertical="center"/>
    </xf>
    <xf numFmtId="49" fontId="6" fillId="0" borderId="24" xfId="0" applyNumberFormat="1" applyFont="1" applyBorder="1" applyAlignment="1" applyProtection="1">
      <alignment horizontal="center" vertical="center"/>
    </xf>
    <xf numFmtId="49" fontId="6" fillId="0" borderId="25" xfId="0" applyNumberFormat="1" applyFont="1" applyBorder="1" applyAlignment="1" applyProtection="1">
      <alignment horizontal="center" vertical="center"/>
    </xf>
    <xf numFmtId="49" fontId="6" fillId="0" borderId="26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22" xfId="0" applyNumberFormat="1" applyFont="1" applyBorder="1" applyAlignment="1" applyProtection="1">
      <alignment horizontal="center" vertical="center"/>
    </xf>
    <xf numFmtId="49" fontId="6" fillId="0" borderId="27" xfId="0" applyNumberFormat="1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49" fontId="6" fillId="0" borderId="28" xfId="0" applyNumberFormat="1" applyFont="1" applyBorder="1" applyAlignment="1" applyProtection="1">
      <alignment horizontal="center" vertical="center"/>
    </xf>
    <xf numFmtId="0" fontId="6" fillId="0" borderId="23" xfId="2" applyNumberFormat="1" applyFont="1" applyBorder="1" applyAlignment="1" applyProtection="1">
      <alignment horizontal="center" vertical="center"/>
    </xf>
    <xf numFmtId="0" fontId="6" fillId="0" borderId="24" xfId="2" applyNumberFormat="1" applyFont="1" applyBorder="1" applyAlignment="1" applyProtection="1">
      <alignment horizontal="center" vertical="center"/>
    </xf>
    <xf numFmtId="0" fontId="6" fillId="0" borderId="25" xfId="2" applyNumberFormat="1" applyFont="1" applyBorder="1" applyAlignment="1" applyProtection="1">
      <alignment horizontal="center" vertical="center"/>
    </xf>
    <xf numFmtId="0" fontId="6" fillId="0" borderId="26" xfId="2" applyNumberFormat="1" applyFont="1" applyBorder="1" applyAlignment="1" applyProtection="1">
      <alignment horizontal="center" vertical="center"/>
    </xf>
    <xf numFmtId="0" fontId="6" fillId="0" borderId="0" xfId="2" applyNumberFormat="1" applyFont="1" applyBorder="1" applyAlignment="1" applyProtection="1">
      <alignment horizontal="center" vertical="center"/>
    </xf>
    <xf numFmtId="0" fontId="6" fillId="0" borderId="22" xfId="2" applyNumberFormat="1" applyFont="1" applyBorder="1" applyAlignment="1" applyProtection="1">
      <alignment horizontal="center" vertical="center"/>
    </xf>
    <xf numFmtId="0" fontId="6" fillId="0" borderId="27" xfId="2" applyNumberFormat="1" applyFont="1" applyBorder="1" applyAlignment="1" applyProtection="1">
      <alignment horizontal="center" vertical="center"/>
    </xf>
    <xf numFmtId="0" fontId="6" fillId="0" borderId="2" xfId="2" applyNumberFormat="1" applyFont="1" applyBorder="1" applyAlignment="1" applyProtection="1">
      <alignment horizontal="center" vertical="center"/>
    </xf>
    <xf numFmtId="0" fontId="6" fillId="0" borderId="28" xfId="2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distributed" vertical="center"/>
    </xf>
    <xf numFmtId="179" fontId="13" fillId="0" borderId="26" xfId="2" applyNumberFormat="1" applyFont="1" applyBorder="1" applyAlignment="1" applyProtection="1">
      <alignment vertical="center"/>
    </xf>
    <xf numFmtId="179" fontId="13" fillId="0" borderId="0" xfId="2" applyNumberFormat="1" applyFont="1" applyBorder="1" applyAlignment="1" applyProtection="1">
      <alignment vertical="center"/>
    </xf>
    <xf numFmtId="179" fontId="13" fillId="0" borderId="50" xfId="2" applyNumberFormat="1" applyFont="1" applyBorder="1" applyAlignment="1" applyProtection="1">
      <alignment vertical="center"/>
    </xf>
    <xf numFmtId="179" fontId="13" fillId="0" borderId="21" xfId="2" applyNumberFormat="1" applyFont="1" applyBorder="1" applyAlignment="1" applyProtection="1">
      <alignment vertical="center"/>
    </xf>
    <xf numFmtId="179" fontId="13" fillId="0" borderId="27" xfId="2" applyNumberFormat="1" applyFont="1" applyBorder="1" applyAlignment="1" applyProtection="1">
      <alignment vertical="center"/>
    </xf>
    <xf numFmtId="179" fontId="13" fillId="0" borderId="2" xfId="2" applyNumberFormat="1" applyFont="1" applyBorder="1" applyAlignment="1" applyProtection="1">
      <alignment vertical="center"/>
    </xf>
    <xf numFmtId="0" fontId="6" fillId="0" borderId="37" xfId="0" applyFont="1" applyBorder="1" applyAlignment="1" applyProtection="1">
      <alignment vertical="center" wrapText="1"/>
      <protection locked="0"/>
    </xf>
    <xf numFmtId="0" fontId="6" fillId="0" borderId="39" xfId="0" applyFont="1" applyBorder="1" applyAlignment="1" applyProtection="1">
      <alignment vertical="center" wrapText="1"/>
      <protection locked="0"/>
    </xf>
    <xf numFmtId="0" fontId="6" fillId="0" borderId="27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2" xfId="0" applyFont="1" applyBorder="1" applyAlignment="1" applyProtection="1">
      <alignment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8" fontId="6" fillId="0" borderId="0" xfId="2" applyFont="1" applyBorder="1" applyAlignment="1" applyProtection="1">
      <alignment horizontal="center" vertical="center"/>
    </xf>
    <xf numFmtId="38" fontId="6" fillId="0" borderId="2" xfId="2" applyFont="1" applyBorder="1" applyAlignment="1" applyProtection="1">
      <alignment horizontal="center" vertical="center"/>
    </xf>
    <xf numFmtId="38" fontId="1" fillId="0" borderId="0" xfId="2" applyFont="1" applyBorder="1" applyAlignment="1" applyProtection="1">
      <alignment horizontal="center" vertical="center"/>
    </xf>
    <xf numFmtId="38" fontId="1" fillId="0" borderId="22" xfId="2" applyFont="1" applyBorder="1" applyAlignment="1" applyProtection="1">
      <alignment horizontal="center" vertical="center"/>
    </xf>
    <xf numFmtId="38" fontId="1" fillId="0" borderId="2" xfId="2" applyFont="1" applyBorder="1" applyAlignment="1" applyProtection="1">
      <alignment horizontal="center" vertical="center"/>
    </xf>
    <xf numFmtId="38" fontId="1" fillId="0" borderId="28" xfId="2" applyFont="1" applyBorder="1" applyAlignment="1" applyProtection="1">
      <alignment horizontal="center" vertical="center"/>
    </xf>
    <xf numFmtId="38" fontId="0" fillId="0" borderId="14" xfId="2" applyFont="1" applyBorder="1" applyAlignment="1" applyProtection="1">
      <alignment horizontal="center" vertical="center"/>
    </xf>
    <xf numFmtId="38" fontId="1" fillId="0" borderId="4" xfId="2" applyFont="1" applyBorder="1" applyAlignment="1" applyProtection="1">
      <alignment horizontal="center" vertical="center"/>
    </xf>
    <xf numFmtId="38" fontId="0" fillId="0" borderId="33" xfId="2" applyFont="1" applyBorder="1" applyAlignment="1" applyProtection="1">
      <alignment horizontal="center" vertical="center"/>
    </xf>
    <xf numFmtId="38" fontId="1" fillId="0" borderId="34" xfId="2" applyFont="1" applyBorder="1" applyAlignment="1" applyProtection="1">
      <alignment horizontal="center" vertical="center"/>
    </xf>
    <xf numFmtId="9" fontId="0" fillId="0" borderId="39" xfId="1" applyFont="1" applyBorder="1" applyAlignment="1" applyProtection="1">
      <alignment horizontal="center" vertical="center"/>
    </xf>
    <xf numFmtId="9" fontId="1" fillId="0" borderId="38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9" fontId="1" fillId="0" borderId="28" xfId="1" applyFont="1" applyBorder="1" applyAlignment="1" applyProtection="1">
      <alignment horizontal="center" vertical="center"/>
    </xf>
    <xf numFmtId="9" fontId="0" fillId="0" borderId="24" xfId="1" applyFont="1" applyBorder="1" applyAlignment="1" applyProtection="1">
      <alignment horizontal="center" vertical="center"/>
    </xf>
    <xf numFmtId="9" fontId="1" fillId="0" borderId="25" xfId="1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38" fontId="17" fillId="0" borderId="0" xfId="2" applyFont="1" applyBorder="1" applyAlignment="1" applyProtection="1">
      <alignment vertical="center"/>
    </xf>
    <xf numFmtId="38" fontId="6" fillId="0" borderId="13" xfId="2" applyFont="1" applyBorder="1" applyAlignment="1" applyProtection="1">
      <alignment horizontal="right"/>
    </xf>
    <xf numFmtId="38" fontId="6" fillId="0" borderId="14" xfId="2" applyFont="1" applyBorder="1" applyAlignment="1" applyProtection="1">
      <alignment horizontal="right"/>
    </xf>
    <xf numFmtId="38" fontId="6" fillId="0" borderId="4" xfId="2" applyFont="1" applyBorder="1" applyAlignment="1" applyProtection="1">
      <alignment horizontal="right"/>
    </xf>
    <xf numFmtId="178" fontId="6" fillId="0" borderId="13" xfId="1" applyNumberFormat="1" applyFont="1" applyBorder="1" applyAlignment="1" applyProtection="1">
      <alignment horizontal="center" shrinkToFit="1"/>
    </xf>
    <xf numFmtId="178" fontId="6" fillId="0" borderId="14" xfId="1" applyNumberFormat="1" applyFont="1" applyBorder="1" applyAlignment="1" applyProtection="1">
      <alignment horizontal="center" shrinkToFit="1"/>
    </xf>
    <xf numFmtId="178" fontId="6" fillId="0" borderId="4" xfId="1" applyNumberFormat="1" applyFont="1" applyBorder="1" applyAlignment="1" applyProtection="1">
      <alignment horizontal="center" shrinkToFit="1"/>
    </xf>
    <xf numFmtId="0" fontId="0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indent="1"/>
      <protection locked="0"/>
    </xf>
    <xf numFmtId="38" fontId="6" fillId="0" borderId="13" xfId="2" applyFont="1" applyBorder="1" applyAlignment="1" applyProtection="1">
      <alignment shrinkToFit="1"/>
      <protection locked="0"/>
    </xf>
    <xf numFmtId="38" fontId="6" fillId="0" borderId="14" xfId="2" applyFont="1" applyBorder="1" applyAlignment="1" applyProtection="1">
      <alignment shrinkToFit="1"/>
      <protection locked="0"/>
    </xf>
    <xf numFmtId="38" fontId="6" fillId="0" borderId="4" xfId="2" applyFont="1" applyBorder="1" applyAlignment="1" applyProtection="1">
      <alignment shrinkToFit="1"/>
      <protection locked="0"/>
    </xf>
    <xf numFmtId="179" fontId="13" fillId="0" borderId="23" xfId="2" applyNumberFormat="1" applyFont="1" applyBorder="1" applyAlignment="1" applyProtection="1"/>
    <xf numFmtId="179" fontId="13" fillId="0" borderId="24" xfId="2" applyNumberFormat="1" applyFont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178" fontId="6" fillId="0" borderId="13" xfId="1" applyNumberFormat="1" applyFont="1" applyBorder="1" applyAlignment="1" applyProtection="1">
      <alignment horizontal="center" vertical="center" shrinkToFit="1"/>
    </xf>
    <xf numFmtId="178" fontId="6" fillId="0" borderId="14" xfId="1" applyNumberFormat="1" applyFont="1" applyBorder="1" applyAlignment="1" applyProtection="1">
      <alignment horizontal="center" vertical="center" shrinkToFit="1"/>
    </xf>
    <xf numFmtId="178" fontId="6" fillId="0" borderId="4" xfId="1" applyNumberFormat="1" applyFont="1" applyBorder="1" applyAlignment="1" applyProtection="1">
      <alignment horizontal="center" vertical="center" shrinkToFit="1"/>
    </xf>
    <xf numFmtId="38" fontId="6" fillId="0" borderId="13" xfId="2" applyFont="1" applyBorder="1" applyAlignment="1" applyProtection="1">
      <alignment shrinkToFit="1"/>
    </xf>
    <xf numFmtId="38" fontId="6" fillId="0" borderId="14" xfId="2" applyFont="1" applyBorder="1" applyAlignment="1" applyProtection="1">
      <alignment shrinkToFit="1"/>
    </xf>
    <xf numFmtId="38" fontId="6" fillId="0" borderId="4" xfId="2" applyFont="1" applyBorder="1" applyAlignment="1" applyProtection="1">
      <alignment shrinkToFit="1"/>
    </xf>
    <xf numFmtId="0" fontId="0" fillId="0" borderId="57" xfId="0" applyFont="1" applyBorder="1" applyAlignment="1" applyProtection="1">
      <alignment horizontal="center"/>
    </xf>
    <xf numFmtId="0" fontId="0" fillId="0" borderId="25" xfId="0" applyFont="1" applyBorder="1" applyAlignment="1" applyProtection="1">
      <alignment horizontal="center"/>
    </xf>
    <xf numFmtId="0" fontId="0" fillId="0" borderId="43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/>
    </xf>
    <xf numFmtId="0" fontId="0" fillId="0" borderId="45" xfId="0" applyFon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/>
    </xf>
    <xf numFmtId="0" fontId="0" fillId="0" borderId="23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0" fillId="0" borderId="26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57" xfId="0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0" fillId="0" borderId="24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179" fontId="13" fillId="0" borderId="27" xfId="2" applyNumberFormat="1" applyFont="1" applyBorder="1" applyAlignment="1" applyProtection="1"/>
    <xf numFmtId="179" fontId="13" fillId="0" borderId="2" xfId="2" applyNumberFormat="1" applyFont="1" applyBorder="1" applyAlignment="1" applyProtection="1"/>
    <xf numFmtId="0" fontId="5" fillId="0" borderId="2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5" fontId="16" fillId="0" borderId="0" xfId="0" applyNumberFormat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 shrinkToFit="1"/>
    </xf>
    <xf numFmtId="58" fontId="7" fillId="0" borderId="0" xfId="0" applyNumberFormat="1" applyFont="1" applyBorder="1" applyAlignment="1" applyProtection="1">
      <alignment wrapText="1"/>
      <protection locked="0"/>
    </xf>
    <xf numFmtId="58" fontId="7" fillId="0" borderId="2" xfId="0" applyNumberFormat="1" applyFont="1" applyBorder="1" applyAlignment="1" applyProtection="1">
      <alignment wrapText="1"/>
      <protection locked="0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61" xfId="0" applyNumberFormat="1" applyFont="1" applyBorder="1" applyAlignment="1" applyProtection="1">
      <alignment horizontal="center" vertical="center"/>
      <protection locked="0"/>
    </xf>
    <xf numFmtId="49" fontId="5" fillId="0" borderId="62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58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1" xfId="0" applyFont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center" vertical="top"/>
    </xf>
    <xf numFmtId="0" fontId="0" fillId="0" borderId="0" xfId="0" applyAlignment="1" applyProtection="1"/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 inden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177" fontId="5" fillId="0" borderId="0" xfId="0" applyNumberFormat="1" applyFont="1" applyBorder="1" applyAlignment="1" applyProtection="1">
      <alignment horizontal="right" vertical="center"/>
    </xf>
    <xf numFmtId="58" fontId="7" fillId="0" borderId="2" xfId="0" applyNumberFormat="1" applyFont="1" applyBorder="1" applyAlignment="1" applyProtection="1">
      <alignment wrapText="1"/>
    </xf>
    <xf numFmtId="0" fontId="5" fillId="0" borderId="0" xfId="0" applyFont="1" applyBorder="1" applyAlignment="1" applyProtection="1">
      <alignment vertical="top"/>
    </xf>
    <xf numFmtId="58" fontId="7" fillId="0" borderId="0" xfId="0" applyNumberFormat="1" applyFont="1" applyBorder="1" applyAlignment="1" applyProtection="1">
      <alignment wrapText="1"/>
    </xf>
    <xf numFmtId="181" fontId="9" fillId="0" borderId="24" xfId="0" applyNumberFormat="1" applyFont="1" applyBorder="1" applyAlignment="1" applyProtection="1">
      <alignment horizontal="left" vertical="center"/>
      <protection locked="0"/>
    </xf>
    <xf numFmtId="179" fontId="13" fillId="0" borderId="20" xfId="2" applyNumberFormat="1" applyFont="1" applyBorder="1" applyAlignment="1" applyProtection="1">
      <protection locked="0"/>
    </xf>
    <xf numFmtId="179" fontId="13" fillId="0" borderId="18" xfId="2" applyNumberFormat="1" applyFont="1" applyBorder="1" applyAlignment="1" applyProtection="1">
      <protection locked="0"/>
    </xf>
    <xf numFmtId="179" fontId="13" fillId="0" borderId="13" xfId="2" applyNumberFormat="1" applyFont="1" applyBorder="1" applyAlignment="1" applyProtection="1">
      <protection locked="0"/>
    </xf>
    <xf numFmtId="179" fontId="13" fillId="0" borderId="14" xfId="2" applyNumberFormat="1" applyFont="1" applyBorder="1" applyAlignment="1" applyProtection="1">
      <protection locked="0"/>
    </xf>
    <xf numFmtId="0" fontId="0" fillId="0" borderId="0" xfId="0" applyFont="1" applyAlignment="1" applyProtection="1">
      <alignment horizontal="center" vertical="center"/>
    </xf>
    <xf numFmtId="179" fontId="13" fillId="0" borderId="20" xfId="2" applyNumberFormat="1" applyFont="1" applyBorder="1" applyAlignment="1" applyProtection="1"/>
    <xf numFmtId="179" fontId="13" fillId="0" borderId="18" xfId="2" applyNumberFormat="1" applyFont="1" applyBorder="1" applyAlignment="1" applyProtection="1"/>
    <xf numFmtId="49" fontId="5" fillId="0" borderId="1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37" xfId="0" applyFont="1" applyBorder="1" applyAlignment="1" applyProtection="1">
      <alignment vertical="center" wrapText="1"/>
    </xf>
    <xf numFmtId="0" fontId="6" fillId="0" borderId="39" xfId="0" applyFont="1" applyBorder="1" applyAlignment="1" applyProtection="1">
      <alignment vertical="center" wrapText="1"/>
    </xf>
    <xf numFmtId="0" fontId="6" fillId="0" borderId="27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0" fillId="0" borderId="4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3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9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vertical="center"/>
    </xf>
    <xf numFmtId="0" fontId="6" fillId="0" borderId="33" xfId="0" applyFont="1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vertical="center" shrinkToFit="1"/>
    </xf>
    <xf numFmtId="0" fontId="5" fillId="0" borderId="17" xfId="0" applyFont="1" applyBorder="1" applyAlignment="1" applyProtection="1">
      <alignment vertical="center" shrinkToFit="1"/>
    </xf>
    <xf numFmtId="49" fontId="19" fillId="0" borderId="21" xfId="0" applyNumberFormat="1" applyFont="1" applyBorder="1" applyAlignment="1" applyProtection="1"/>
    <xf numFmtId="0" fontId="18" fillId="0" borderId="0" xfId="0" applyFont="1" applyAlignment="1" applyProtection="1">
      <alignment horizontal="right"/>
    </xf>
    <xf numFmtId="0" fontId="0" fillId="0" borderId="0" xfId="0" applyFont="1" applyAlignment="1" applyProtection="1">
      <alignment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19</xdr:row>
      <xdr:rowOff>228599</xdr:rowOff>
    </xdr:from>
    <xdr:to>
      <xdr:col>24</xdr:col>
      <xdr:colOff>260350</xdr:colOff>
      <xdr:row>32</xdr:row>
      <xdr:rowOff>4761</xdr:rowOff>
    </xdr:to>
    <xdr:grpSp>
      <xdr:nvGrpSpPr>
        <xdr:cNvPr id="43" name="グループ化 42"/>
        <xdr:cNvGrpSpPr/>
      </xdr:nvGrpSpPr>
      <xdr:grpSpPr>
        <a:xfrm>
          <a:off x="2771775" y="5800724"/>
          <a:ext cx="4879975" cy="4271962"/>
          <a:chOff x="2705100" y="5800724"/>
          <a:chExt cx="4879975" cy="4271962"/>
        </a:xfrm>
      </xdr:grpSpPr>
      <xdr:cxnSp macro="">
        <xdr:nvCxnSpPr>
          <xdr:cNvPr id="14" name="直線コネクタ 13"/>
          <xdr:cNvCxnSpPr/>
        </xdr:nvCxnSpPr>
        <xdr:spPr>
          <a:xfrm>
            <a:off x="7585075" y="5800725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6985000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/>
        </xdr:nvCxnSpPr>
        <xdr:spPr>
          <a:xfrm>
            <a:off x="6376987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/>
          <xdr:cNvCxnSpPr/>
        </xdr:nvCxnSpPr>
        <xdr:spPr>
          <a:xfrm>
            <a:off x="3913190" y="5800724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/>
          <xdr:cNvCxnSpPr/>
        </xdr:nvCxnSpPr>
        <xdr:spPr>
          <a:xfrm>
            <a:off x="3313115" y="5802308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>
            <a:off x="2705102" y="5802308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/>
          <xdr:cNvCxnSpPr/>
        </xdr:nvCxnSpPr>
        <xdr:spPr>
          <a:xfrm>
            <a:off x="6984998" y="7031039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/>
        </xdr:nvCxnSpPr>
        <xdr:spPr>
          <a:xfrm>
            <a:off x="6376985" y="7031039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/>
          <xdr:cNvCxnSpPr/>
        </xdr:nvCxnSpPr>
        <xdr:spPr>
          <a:xfrm>
            <a:off x="7585073" y="7029453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/>
          <xdr:cNvCxnSpPr/>
        </xdr:nvCxnSpPr>
        <xdr:spPr>
          <a:xfrm>
            <a:off x="3913188" y="7029449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>
            <a:off x="3313113" y="7031035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>
            <a:off x="2705100" y="7031035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28</xdr:col>
      <xdr:colOff>0</xdr:colOff>
      <xdr:row>54</xdr:row>
      <xdr:rowOff>0</xdr:rowOff>
    </xdr:from>
    <xdr:ext cx="104775" cy="238125"/>
    <xdr:sp macro="" textlink="">
      <xdr:nvSpPr>
        <xdr:cNvPr id="1038" name="Text Box 14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8248650" y="163734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oneCellAnchor>
    <xdr:from>
      <xdr:col>55</xdr:col>
      <xdr:colOff>0</xdr:colOff>
      <xdr:row>54</xdr:row>
      <xdr:rowOff>0</xdr:rowOff>
    </xdr:from>
    <xdr:ext cx="104775" cy="238125"/>
    <xdr:sp macro="" textlink="">
      <xdr:nvSpPr>
        <xdr:cNvPr id="46" name="Text Box 14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7972425" y="153352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twoCellAnchor>
    <xdr:from>
      <xdr:col>36</xdr:col>
      <xdr:colOff>85725</xdr:colOff>
      <xdr:row>20</xdr:row>
      <xdr:rowOff>0</xdr:rowOff>
    </xdr:from>
    <xdr:to>
      <xdr:col>51</xdr:col>
      <xdr:colOff>260350</xdr:colOff>
      <xdr:row>32</xdr:row>
      <xdr:rowOff>4762</xdr:rowOff>
    </xdr:to>
    <xdr:grpSp>
      <xdr:nvGrpSpPr>
        <xdr:cNvPr id="44" name="グループ化 43"/>
        <xdr:cNvGrpSpPr/>
      </xdr:nvGrpSpPr>
      <xdr:grpSpPr>
        <a:xfrm>
          <a:off x="10763250" y="5800725"/>
          <a:ext cx="4879975" cy="4271962"/>
          <a:chOff x="10563225" y="5800725"/>
          <a:chExt cx="4879975" cy="4271962"/>
        </a:xfrm>
      </xdr:grpSpPr>
      <xdr:cxnSp macro="">
        <xdr:nvCxnSpPr>
          <xdr:cNvPr id="78" name="直線コネクタ 77"/>
          <xdr:cNvCxnSpPr/>
        </xdr:nvCxnSpPr>
        <xdr:spPr>
          <a:xfrm>
            <a:off x="15443200" y="5800726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直線コネクタ 78"/>
          <xdr:cNvCxnSpPr/>
        </xdr:nvCxnSpPr>
        <xdr:spPr>
          <a:xfrm>
            <a:off x="14843125" y="5802310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直線コネクタ 79"/>
          <xdr:cNvCxnSpPr/>
        </xdr:nvCxnSpPr>
        <xdr:spPr>
          <a:xfrm>
            <a:off x="14235112" y="5802310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直線コネクタ 80"/>
          <xdr:cNvCxnSpPr/>
        </xdr:nvCxnSpPr>
        <xdr:spPr>
          <a:xfrm>
            <a:off x="11771315" y="5800725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直線コネクタ 81"/>
          <xdr:cNvCxnSpPr/>
        </xdr:nvCxnSpPr>
        <xdr:spPr>
          <a:xfrm>
            <a:off x="11171240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直線コネクタ 82"/>
          <xdr:cNvCxnSpPr/>
        </xdr:nvCxnSpPr>
        <xdr:spPr>
          <a:xfrm>
            <a:off x="10563227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直線コネクタ 83"/>
          <xdr:cNvCxnSpPr/>
        </xdr:nvCxnSpPr>
        <xdr:spPr>
          <a:xfrm>
            <a:off x="14843123" y="7031040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直線コネクタ 84"/>
          <xdr:cNvCxnSpPr/>
        </xdr:nvCxnSpPr>
        <xdr:spPr>
          <a:xfrm>
            <a:off x="14235110" y="7031040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コネクタ 85"/>
          <xdr:cNvCxnSpPr/>
        </xdr:nvCxnSpPr>
        <xdr:spPr>
          <a:xfrm>
            <a:off x="15443198" y="7029454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直線コネクタ 86"/>
          <xdr:cNvCxnSpPr/>
        </xdr:nvCxnSpPr>
        <xdr:spPr>
          <a:xfrm>
            <a:off x="11771313" y="7029450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直線コネクタ 87"/>
          <xdr:cNvCxnSpPr/>
        </xdr:nvCxnSpPr>
        <xdr:spPr>
          <a:xfrm>
            <a:off x="11171238" y="7031036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直線コネクタ 88"/>
          <xdr:cNvCxnSpPr/>
        </xdr:nvCxnSpPr>
        <xdr:spPr>
          <a:xfrm>
            <a:off x="10563225" y="7031036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63</xdr:col>
      <xdr:colOff>85725</xdr:colOff>
      <xdr:row>20</xdr:row>
      <xdr:rowOff>0</xdr:rowOff>
    </xdr:from>
    <xdr:to>
      <xdr:col>78</xdr:col>
      <xdr:colOff>260350</xdr:colOff>
      <xdr:row>32</xdr:row>
      <xdr:rowOff>4762</xdr:rowOff>
    </xdr:to>
    <xdr:grpSp>
      <xdr:nvGrpSpPr>
        <xdr:cNvPr id="45" name="グループ化 44"/>
        <xdr:cNvGrpSpPr/>
      </xdr:nvGrpSpPr>
      <xdr:grpSpPr>
        <a:xfrm>
          <a:off x="18754725" y="5800725"/>
          <a:ext cx="4879975" cy="4271962"/>
          <a:chOff x="18421350" y="5800725"/>
          <a:chExt cx="4879975" cy="4271962"/>
        </a:xfrm>
      </xdr:grpSpPr>
      <xdr:cxnSp macro="">
        <xdr:nvCxnSpPr>
          <xdr:cNvPr id="91" name="直線コネクタ 90"/>
          <xdr:cNvCxnSpPr/>
        </xdr:nvCxnSpPr>
        <xdr:spPr>
          <a:xfrm>
            <a:off x="23301325" y="5800726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直線コネクタ 91"/>
          <xdr:cNvCxnSpPr/>
        </xdr:nvCxnSpPr>
        <xdr:spPr>
          <a:xfrm>
            <a:off x="22701250" y="5802310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直線コネクタ 92"/>
          <xdr:cNvCxnSpPr/>
        </xdr:nvCxnSpPr>
        <xdr:spPr>
          <a:xfrm>
            <a:off x="22093237" y="5802310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直線コネクタ 93"/>
          <xdr:cNvCxnSpPr/>
        </xdr:nvCxnSpPr>
        <xdr:spPr>
          <a:xfrm>
            <a:off x="19629440" y="5800725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直線コネクタ 94"/>
          <xdr:cNvCxnSpPr/>
        </xdr:nvCxnSpPr>
        <xdr:spPr>
          <a:xfrm>
            <a:off x="19029365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直線コネクタ 95"/>
          <xdr:cNvCxnSpPr/>
        </xdr:nvCxnSpPr>
        <xdr:spPr>
          <a:xfrm>
            <a:off x="18421352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直線コネクタ 96"/>
          <xdr:cNvCxnSpPr/>
        </xdr:nvCxnSpPr>
        <xdr:spPr>
          <a:xfrm>
            <a:off x="22701248" y="7031040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直線コネクタ 97"/>
          <xdr:cNvCxnSpPr/>
        </xdr:nvCxnSpPr>
        <xdr:spPr>
          <a:xfrm>
            <a:off x="22093235" y="7031040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直線コネクタ 98"/>
          <xdr:cNvCxnSpPr/>
        </xdr:nvCxnSpPr>
        <xdr:spPr>
          <a:xfrm>
            <a:off x="23301323" y="7029454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直線コネクタ 99"/>
          <xdr:cNvCxnSpPr/>
        </xdr:nvCxnSpPr>
        <xdr:spPr>
          <a:xfrm>
            <a:off x="19629438" y="7029450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直線コネクタ 100"/>
          <xdr:cNvCxnSpPr/>
        </xdr:nvCxnSpPr>
        <xdr:spPr>
          <a:xfrm>
            <a:off x="19029363" y="7031036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直線コネクタ 101"/>
          <xdr:cNvCxnSpPr/>
        </xdr:nvCxnSpPr>
        <xdr:spPr>
          <a:xfrm>
            <a:off x="18421350" y="7031036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0</xdr:colOff>
      <xdr:row>7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47" name="角丸四角形 46"/>
        <xdr:cNvSpPr/>
      </xdr:nvSpPr>
      <xdr:spPr>
        <a:xfrm>
          <a:off x="4267200" y="1752600"/>
          <a:ext cx="3657600" cy="3590925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34</xdr:row>
      <xdr:rowOff>1</xdr:rowOff>
    </xdr:from>
    <xdr:to>
      <xdr:col>26</xdr:col>
      <xdr:colOff>0</xdr:colOff>
      <xdr:row>41</xdr:row>
      <xdr:rowOff>1</xdr:rowOff>
    </xdr:to>
    <xdr:sp macro="" textlink="">
      <xdr:nvSpPr>
        <xdr:cNvPr id="49" name="角丸四角形 48"/>
        <xdr:cNvSpPr/>
      </xdr:nvSpPr>
      <xdr:spPr>
        <a:xfrm>
          <a:off x="4267200" y="10639426"/>
          <a:ext cx="3657600" cy="2400300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7</xdr:row>
      <xdr:rowOff>0</xdr:rowOff>
    </xdr:from>
    <xdr:to>
      <xdr:col>53</xdr:col>
      <xdr:colOff>0</xdr:colOff>
      <xdr:row>18</xdr:row>
      <xdr:rowOff>0</xdr:rowOff>
    </xdr:to>
    <xdr:sp macro="" textlink="">
      <xdr:nvSpPr>
        <xdr:cNvPr id="50" name="角丸四角形 49"/>
        <xdr:cNvSpPr/>
      </xdr:nvSpPr>
      <xdr:spPr>
        <a:xfrm>
          <a:off x="12192000" y="1752600"/>
          <a:ext cx="3657600" cy="3590925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34</xdr:row>
      <xdr:rowOff>1</xdr:rowOff>
    </xdr:from>
    <xdr:to>
      <xdr:col>53</xdr:col>
      <xdr:colOff>0</xdr:colOff>
      <xdr:row>41</xdr:row>
      <xdr:rowOff>1</xdr:rowOff>
    </xdr:to>
    <xdr:sp macro="" textlink="">
      <xdr:nvSpPr>
        <xdr:cNvPr id="52" name="角丸四角形 51"/>
        <xdr:cNvSpPr/>
      </xdr:nvSpPr>
      <xdr:spPr>
        <a:xfrm>
          <a:off x="12192000" y="10639426"/>
          <a:ext cx="3657600" cy="2400300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7</xdr:row>
      <xdr:rowOff>0</xdr:rowOff>
    </xdr:from>
    <xdr:to>
      <xdr:col>80</xdr:col>
      <xdr:colOff>0</xdr:colOff>
      <xdr:row>18</xdr:row>
      <xdr:rowOff>0</xdr:rowOff>
    </xdr:to>
    <xdr:sp macro="" textlink="">
      <xdr:nvSpPr>
        <xdr:cNvPr id="53" name="角丸四角形 52"/>
        <xdr:cNvSpPr/>
      </xdr:nvSpPr>
      <xdr:spPr>
        <a:xfrm>
          <a:off x="20116800" y="1752600"/>
          <a:ext cx="3657600" cy="3590925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34</xdr:row>
      <xdr:rowOff>1</xdr:rowOff>
    </xdr:from>
    <xdr:to>
      <xdr:col>80</xdr:col>
      <xdr:colOff>0</xdr:colOff>
      <xdr:row>41</xdr:row>
      <xdr:rowOff>1</xdr:rowOff>
    </xdr:to>
    <xdr:sp macro="" textlink="">
      <xdr:nvSpPr>
        <xdr:cNvPr id="55" name="角丸四角形 54"/>
        <xdr:cNvSpPr/>
      </xdr:nvSpPr>
      <xdr:spPr>
        <a:xfrm>
          <a:off x="20116800" y="10639426"/>
          <a:ext cx="3657600" cy="2400300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25</xdr:col>
      <xdr:colOff>266699</xdr:colOff>
      <xdr:row>22</xdr:row>
      <xdr:rowOff>0</xdr:rowOff>
    </xdr:to>
    <xdr:sp macro="" textlink="">
      <xdr:nvSpPr>
        <xdr:cNvPr id="56" name="角丸四角形 55"/>
        <xdr:cNvSpPr/>
      </xdr:nvSpPr>
      <xdr:spPr>
        <a:xfrm>
          <a:off x="66675" y="5800725"/>
          <a:ext cx="7858124" cy="762000"/>
        </a:xfrm>
        <a:prstGeom prst="roundRect">
          <a:avLst>
            <a:gd name="adj" fmla="val 9807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52</xdr:col>
      <xdr:colOff>266699</xdr:colOff>
      <xdr:row>22</xdr:row>
      <xdr:rowOff>0</xdr:rowOff>
    </xdr:to>
    <xdr:sp macro="" textlink="">
      <xdr:nvSpPr>
        <xdr:cNvPr id="57" name="角丸四角形 56"/>
        <xdr:cNvSpPr/>
      </xdr:nvSpPr>
      <xdr:spPr>
        <a:xfrm>
          <a:off x="8058150" y="5800725"/>
          <a:ext cx="7858124" cy="762000"/>
        </a:xfrm>
        <a:prstGeom prst="roundRect">
          <a:avLst>
            <a:gd name="adj" fmla="val 9807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20</xdr:row>
      <xdr:rowOff>0</xdr:rowOff>
    </xdr:from>
    <xdr:to>
      <xdr:col>79</xdr:col>
      <xdr:colOff>266699</xdr:colOff>
      <xdr:row>22</xdr:row>
      <xdr:rowOff>0</xdr:rowOff>
    </xdr:to>
    <xdr:sp macro="" textlink="">
      <xdr:nvSpPr>
        <xdr:cNvPr id="58" name="角丸四角形 57"/>
        <xdr:cNvSpPr/>
      </xdr:nvSpPr>
      <xdr:spPr>
        <a:xfrm>
          <a:off x="16049625" y="5800725"/>
          <a:ext cx="7858124" cy="762000"/>
        </a:xfrm>
        <a:prstGeom prst="roundRect">
          <a:avLst>
            <a:gd name="adj" fmla="val 9807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34</xdr:row>
      <xdr:rowOff>1</xdr:rowOff>
    </xdr:from>
    <xdr:to>
      <xdr:col>26</xdr:col>
      <xdr:colOff>0</xdr:colOff>
      <xdr:row>41</xdr:row>
      <xdr:rowOff>1</xdr:rowOff>
    </xdr:to>
    <xdr:sp macro="" textlink="">
      <xdr:nvSpPr>
        <xdr:cNvPr id="54" name="角丸四角形 53"/>
        <xdr:cNvSpPr/>
      </xdr:nvSpPr>
      <xdr:spPr>
        <a:xfrm>
          <a:off x="4267200" y="10639426"/>
          <a:ext cx="3657600" cy="2400300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34</xdr:row>
      <xdr:rowOff>1</xdr:rowOff>
    </xdr:from>
    <xdr:to>
      <xdr:col>53</xdr:col>
      <xdr:colOff>0</xdr:colOff>
      <xdr:row>41</xdr:row>
      <xdr:rowOff>1</xdr:rowOff>
    </xdr:to>
    <xdr:sp macro="" textlink="">
      <xdr:nvSpPr>
        <xdr:cNvPr id="59" name="角丸四角形 58"/>
        <xdr:cNvSpPr/>
      </xdr:nvSpPr>
      <xdr:spPr>
        <a:xfrm>
          <a:off x="12258675" y="10639426"/>
          <a:ext cx="3657600" cy="2400300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34</xdr:row>
      <xdr:rowOff>1</xdr:rowOff>
    </xdr:from>
    <xdr:to>
      <xdr:col>80</xdr:col>
      <xdr:colOff>0</xdr:colOff>
      <xdr:row>41</xdr:row>
      <xdr:rowOff>1</xdr:rowOff>
    </xdr:to>
    <xdr:sp macro="" textlink="">
      <xdr:nvSpPr>
        <xdr:cNvPr id="60" name="角丸四角形 59"/>
        <xdr:cNvSpPr/>
      </xdr:nvSpPr>
      <xdr:spPr>
        <a:xfrm>
          <a:off x="20250150" y="10639426"/>
          <a:ext cx="3657600" cy="2400300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190504</xdr:colOff>
      <xdr:row>4</xdr:row>
      <xdr:rowOff>3181</xdr:rowOff>
    </xdr:from>
    <xdr:to>
      <xdr:col>7</xdr:col>
      <xdr:colOff>1039813</xdr:colOff>
      <xdr:row>31</xdr:row>
      <xdr:rowOff>0</xdr:rowOff>
    </xdr:to>
    <xdr:grpSp>
      <xdr:nvGrpSpPr>
        <xdr:cNvPr id="29" name="グループ化 28"/>
        <xdr:cNvGrpSpPr/>
      </xdr:nvGrpSpPr>
      <xdr:grpSpPr>
        <a:xfrm>
          <a:off x="4762504" y="984256"/>
          <a:ext cx="1858959" cy="12341219"/>
          <a:chOff x="4762504" y="984256"/>
          <a:chExt cx="1858959" cy="12341219"/>
        </a:xfrm>
      </xdr:grpSpPr>
      <xdr:cxnSp macro="">
        <xdr:nvCxnSpPr>
          <xdr:cNvPr id="12" name="直線コネクタ 11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190504</xdr:colOff>
      <xdr:row>4</xdr:row>
      <xdr:rowOff>3181</xdr:rowOff>
    </xdr:from>
    <xdr:to>
      <xdr:col>16</xdr:col>
      <xdr:colOff>1039813</xdr:colOff>
      <xdr:row>31</xdr:row>
      <xdr:rowOff>0</xdr:rowOff>
    </xdr:to>
    <xdr:grpSp>
      <xdr:nvGrpSpPr>
        <xdr:cNvPr id="30" name="グループ化 29"/>
        <xdr:cNvGrpSpPr/>
      </xdr:nvGrpSpPr>
      <xdr:grpSpPr>
        <a:xfrm>
          <a:off x="12887329" y="984256"/>
          <a:ext cx="1858959" cy="12341219"/>
          <a:chOff x="4762504" y="984256"/>
          <a:chExt cx="1858959" cy="12341219"/>
        </a:xfrm>
      </xdr:grpSpPr>
      <xdr:cxnSp macro="">
        <xdr:nvCxnSpPr>
          <xdr:cNvPr id="31" name="直線コネクタ 30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18</xdr:col>
      <xdr:colOff>0</xdr:colOff>
      <xdr:row>32</xdr:row>
      <xdr:rowOff>0</xdr:rowOff>
    </xdr:from>
    <xdr:ext cx="104775" cy="238125"/>
    <xdr:sp macro="" textlink="">
      <xdr:nvSpPr>
        <xdr:cNvPr id="35" name="Text Box 14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8124825" y="136112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twoCellAnchor>
    <xdr:from>
      <xdr:col>24</xdr:col>
      <xdr:colOff>190504</xdr:colOff>
      <xdr:row>4</xdr:row>
      <xdr:rowOff>3181</xdr:rowOff>
    </xdr:from>
    <xdr:to>
      <xdr:col>25</xdr:col>
      <xdr:colOff>1039813</xdr:colOff>
      <xdr:row>31</xdr:row>
      <xdr:rowOff>0</xdr:rowOff>
    </xdr:to>
    <xdr:grpSp>
      <xdr:nvGrpSpPr>
        <xdr:cNvPr id="41" name="グループ化 40"/>
        <xdr:cNvGrpSpPr/>
      </xdr:nvGrpSpPr>
      <xdr:grpSpPr>
        <a:xfrm>
          <a:off x="21012154" y="984256"/>
          <a:ext cx="1858959" cy="12341219"/>
          <a:chOff x="21012154" y="984256"/>
          <a:chExt cx="1858959" cy="12341219"/>
        </a:xfrm>
      </xdr:grpSpPr>
      <xdr:cxnSp macro="">
        <xdr:nvCxnSpPr>
          <xdr:cNvPr id="37" name="直線コネクタ 36"/>
          <xdr:cNvCxnSpPr/>
        </xdr:nvCxnSpPr>
        <xdr:spPr>
          <a:xfrm>
            <a:off x="2287111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コネクタ 37"/>
          <xdr:cNvCxnSpPr/>
        </xdr:nvCxnSpPr>
        <xdr:spPr>
          <a:xfrm>
            <a:off x="22448631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直線コネクタ 38"/>
          <xdr:cNvCxnSpPr/>
        </xdr:nvCxnSpPr>
        <xdr:spPr>
          <a:xfrm>
            <a:off x="21435720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直線コネクタ 39"/>
          <xdr:cNvCxnSpPr/>
        </xdr:nvCxnSpPr>
        <xdr:spPr>
          <a:xfrm>
            <a:off x="2101215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190504</xdr:colOff>
      <xdr:row>4</xdr:row>
      <xdr:rowOff>3181</xdr:rowOff>
    </xdr:from>
    <xdr:to>
      <xdr:col>7</xdr:col>
      <xdr:colOff>1039813</xdr:colOff>
      <xdr:row>31</xdr:row>
      <xdr:rowOff>0</xdr:rowOff>
    </xdr:to>
    <xdr:grpSp>
      <xdr:nvGrpSpPr>
        <xdr:cNvPr id="3" name="グループ化 2"/>
        <xdr:cNvGrpSpPr/>
      </xdr:nvGrpSpPr>
      <xdr:grpSpPr>
        <a:xfrm>
          <a:off x="4762504" y="984256"/>
          <a:ext cx="1858959" cy="12341219"/>
          <a:chOff x="4762504" y="984256"/>
          <a:chExt cx="1858959" cy="12341219"/>
        </a:xfrm>
      </xdr:grpSpPr>
      <xdr:cxnSp macro="">
        <xdr:nvCxnSpPr>
          <xdr:cNvPr id="4" name="直線コネクタ 3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190504</xdr:colOff>
      <xdr:row>4</xdr:row>
      <xdr:rowOff>3181</xdr:rowOff>
    </xdr:from>
    <xdr:to>
      <xdr:col>16</xdr:col>
      <xdr:colOff>1039813</xdr:colOff>
      <xdr:row>31</xdr:row>
      <xdr:rowOff>0</xdr:rowOff>
    </xdr:to>
    <xdr:grpSp>
      <xdr:nvGrpSpPr>
        <xdr:cNvPr id="8" name="グループ化 7"/>
        <xdr:cNvGrpSpPr/>
      </xdr:nvGrpSpPr>
      <xdr:grpSpPr>
        <a:xfrm>
          <a:off x="12887329" y="984256"/>
          <a:ext cx="1858959" cy="12341219"/>
          <a:chOff x="4762504" y="984256"/>
          <a:chExt cx="1858959" cy="12341219"/>
        </a:xfrm>
      </xdr:grpSpPr>
      <xdr:cxnSp macro="">
        <xdr:nvCxnSpPr>
          <xdr:cNvPr id="9" name="直線コネクタ 8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18</xdr:col>
      <xdr:colOff>0</xdr:colOff>
      <xdr:row>32</xdr:row>
      <xdr:rowOff>0</xdr:rowOff>
    </xdr:from>
    <xdr:ext cx="104775" cy="238125"/>
    <xdr:sp macro="" textlink="">
      <xdr:nvSpPr>
        <xdr:cNvPr id="13" name="Text Box 14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6249650" y="136112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twoCellAnchor>
    <xdr:from>
      <xdr:col>24</xdr:col>
      <xdr:colOff>190504</xdr:colOff>
      <xdr:row>4</xdr:row>
      <xdr:rowOff>3181</xdr:rowOff>
    </xdr:from>
    <xdr:to>
      <xdr:col>25</xdr:col>
      <xdr:colOff>1039813</xdr:colOff>
      <xdr:row>31</xdr:row>
      <xdr:rowOff>0</xdr:rowOff>
    </xdr:to>
    <xdr:grpSp>
      <xdr:nvGrpSpPr>
        <xdr:cNvPr id="14" name="グループ化 13"/>
        <xdr:cNvGrpSpPr/>
      </xdr:nvGrpSpPr>
      <xdr:grpSpPr>
        <a:xfrm>
          <a:off x="21012154" y="984256"/>
          <a:ext cx="1858959" cy="12341219"/>
          <a:chOff x="21012154" y="984256"/>
          <a:chExt cx="1858959" cy="12341219"/>
        </a:xfrm>
      </xdr:grpSpPr>
      <xdr:cxnSp macro="">
        <xdr:nvCxnSpPr>
          <xdr:cNvPr id="15" name="直線コネクタ 14"/>
          <xdr:cNvCxnSpPr/>
        </xdr:nvCxnSpPr>
        <xdr:spPr>
          <a:xfrm>
            <a:off x="2287111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22448631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21435720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>
            <a:off x="2101215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190504</xdr:colOff>
      <xdr:row>37</xdr:row>
      <xdr:rowOff>3181</xdr:rowOff>
    </xdr:from>
    <xdr:to>
      <xdr:col>7</xdr:col>
      <xdr:colOff>1039813</xdr:colOff>
      <xdr:row>64</xdr:row>
      <xdr:rowOff>0</xdr:rowOff>
    </xdr:to>
    <xdr:grpSp>
      <xdr:nvGrpSpPr>
        <xdr:cNvPr id="21" name="グループ化 20"/>
        <xdr:cNvGrpSpPr/>
      </xdr:nvGrpSpPr>
      <xdr:grpSpPr>
        <a:xfrm>
          <a:off x="4762504" y="14766931"/>
          <a:ext cx="1858959" cy="12341219"/>
          <a:chOff x="4762504" y="984256"/>
          <a:chExt cx="1858959" cy="12341219"/>
        </a:xfrm>
      </xdr:grpSpPr>
      <xdr:cxnSp macro="">
        <xdr:nvCxnSpPr>
          <xdr:cNvPr id="22" name="直線コネクタ 21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190504</xdr:colOff>
      <xdr:row>37</xdr:row>
      <xdr:rowOff>3181</xdr:rowOff>
    </xdr:from>
    <xdr:to>
      <xdr:col>16</xdr:col>
      <xdr:colOff>1039813</xdr:colOff>
      <xdr:row>64</xdr:row>
      <xdr:rowOff>0</xdr:rowOff>
    </xdr:to>
    <xdr:grpSp>
      <xdr:nvGrpSpPr>
        <xdr:cNvPr id="26" name="グループ化 25"/>
        <xdr:cNvGrpSpPr/>
      </xdr:nvGrpSpPr>
      <xdr:grpSpPr>
        <a:xfrm>
          <a:off x="12887329" y="14766931"/>
          <a:ext cx="1858959" cy="12341219"/>
          <a:chOff x="4762504" y="984256"/>
          <a:chExt cx="1858959" cy="12341219"/>
        </a:xfrm>
      </xdr:grpSpPr>
      <xdr:cxnSp macro="">
        <xdr:nvCxnSpPr>
          <xdr:cNvPr id="27" name="直線コネクタ 26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18</xdr:col>
      <xdr:colOff>0</xdr:colOff>
      <xdr:row>65</xdr:row>
      <xdr:rowOff>0</xdr:rowOff>
    </xdr:from>
    <xdr:ext cx="104775" cy="238125"/>
    <xdr:sp macro="" textlink="">
      <xdr:nvSpPr>
        <xdr:cNvPr id="31" name="Text Box 14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6249650" y="136112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twoCellAnchor>
    <xdr:from>
      <xdr:col>24</xdr:col>
      <xdr:colOff>190504</xdr:colOff>
      <xdr:row>37</xdr:row>
      <xdr:rowOff>3181</xdr:rowOff>
    </xdr:from>
    <xdr:to>
      <xdr:col>25</xdr:col>
      <xdr:colOff>1039813</xdr:colOff>
      <xdr:row>64</xdr:row>
      <xdr:rowOff>0</xdr:rowOff>
    </xdr:to>
    <xdr:grpSp>
      <xdr:nvGrpSpPr>
        <xdr:cNvPr id="32" name="グループ化 31"/>
        <xdr:cNvGrpSpPr/>
      </xdr:nvGrpSpPr>
      <xdr:grpSpPr>
        <a:xfrm>
          <a:off x="21012154" y="14766931"/>
          <a:ext cx="1858959" cy="12341219"/>
          <a:chOff x="21012154" y="984256"/>
          <a:chExt cx="1858959" cy="12341219"/>
        </a:xfrm>
      </xdr:grpSpPr>
      <xdr:cxnSp macro="">
        <xdr:nvCxnSpPr>
          <xdr:cNvPr id="33" name="直線コネクタ 32"/>
          <xdr:cNvCxnSpPr/>
        </xdr:nvCxnSpPr>
        <xdr:spPr>
          <a:xfrm>
            <a:off x="2287111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>
            <a:off x="22448631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/>
          <xdr:cNvCxnSpPr/>
        </xdr:nvCxnSpPr>
        <xdr:spPr>
          <a:xfrm>
            <a:off x="21435720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>
            <a:off x="2101215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18</xdr:col>
      <xdr:colOff>0</xdr:colOff>
      <xdr:row>32</xdr:row>
      <xdr:rowOff>0</xdr:rowOff>
    </xdr:from>
    <xdr:ext cx="104775" cy="238125"/>
    <xdr:sp macro="" textlink="">
      <xdr:nvSpPr>
        <xdr:cNvPr id="38" name="Text Box 14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6249650" y="136112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oneCellAnchor>
    <xdr:from>
      <xdr:col>18</xdr:col>
      <xdr:colOff>0</xdr:colOff>
      <xdr:row>65</xdr:row>
      <xdr:rowOff>0</xdr:rowOff>
    </xdr:from>
    <xdr:ext cx="104775" cy="238125"/>
    <xdr:sp macro="" textlink="">
      <xdr:nvSpPr>
        <xdr:cNvPr id="39" name="Text Box 14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6249650" y="136112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82"/>
  <sheetViews>
    <sheetView tabSelected="1" view="pageBreakPreview" zoomScaleNormal="50" zoomScaleSheetLayoutView="100" workbookViewId="0">
      <selection activeCell="B2" sqref="B2"/>
    </sheetView>
  </sheetViews>
  <sheetFormatPr defaultRowHeight="14.25"/>
  <cols>
    <col min="1" max="1" width="0.875" style="23" customWidth="1"/>
    <col min="2" max="2" width="1.625" style="23" customWidth="1"/>
    <col min="3" max="3" width="11.125" style="23" customWidth="1"/>
    <col min="4" max="4" width="2.625" style="23" customWidth="1"/>
    <col min="5" max="5" width="4.625" style="23" customWidth="1"/>
    <col min="6" max="6" width="4.25" style="23" customWidth="1"/>
    <col min="7" max="7" width="1.625" style="23" customWidth="1"/>
    <col min="8" max="13" width="4.25" style="23" customWidth="1"/>
    <col min="14" max="14" width="3.375" style="23" customWidth="1"/>
    <col min="15" max="15" width="0.375" style="23" customWidth="1"/>
    <col min="16" max="17" width="8.25" style="23" customWidth="1"/>
    <col min="18" max="26" width="3.5" style="23" customWidth="1"/>
    <col min="27" max="28" width="0.875" style="23" customWidth="1"/>
    <col min="29" max="29" width="1.625" style="23" customWidth="1"/>
    <col min="30" max="30" width="11.125" style="23" customWidth="1"/>
    <col min="31" max="31" width="2.625" style="23" customWidth="1"/>
    <col min="32" max="32" width="4.625" style="23" customWidth="1"/>
    <col min="33" max="33" width="4.25" style="23" customWidth="1"/>
    <col min="34" max="34" width="1.625" style="23" customWidth="1"/>
    <col min="35" max="40" width="4.25" style="23" customWidth="1"/>
    <col min="41" max="41" width="3.375" style="23" customWidth="1"/>
    <col min="42" max="42" width="0.375" style="23" customWidth="1"/>
    <col min="43" max="44" width="8.25" style="23" customWidth="1"/>
    <col min="45" max="53" width="3.5" style="23" customWidth="1"/>
    <col min="54" max="55" width="0.875" style="23" customWidth="1"/>
    <col min="56" max="56" width="1.625" style="23" customWidth="1"/>
    <col min="57" max="57" width="11.125" style="23" customWidth="1"/>
    <col min="58" max="58" width="2.625" style="23" customWidth="1"/>
    <col min="59" max="59" width="4.625" style="23" customWidth="1"/>
    <col min="60" max="60" width="4.25" style="23" customWidth="1"/>
    <col min="61" max="61" width="1.625" style="23" customWidth="1"/>
    <col min="62" max="67" width="4.25" style="23" customWidth="1"/>
    <col min="68" max="68" width="3.375" style="23" customWidth="1"/>
    <col min="69" max="69" width="0.375" style="23" customWidth="1"/>
    <col min="70" max="71" width="8.25" style="23" customWidth="1"/>
    <col min="72" max="80" width="3.5" style="23" customWidth="1"/>
    <col min="81" max="81" width="0.875" style="23" customWidth="1"/>
    <col min="82" max="16384" width="9" style="23"/>
  </cols>
  <sheetData>
    <row r="1" spans="2:81" ht="7.5" customHeight="1">
      <c r="Y1" s="24"/>
      <c r="Z1" s="25"/>
      <c r="AZ1" s="24"/>
      <c r="BA1" s="25"/>
      <c r="CA1" s="24"/>
      <c r="CB1" s="25"/>
    </row>
    <row r="2" spans="2:81" ht="26.25" customHeight="1">
      <c r="W2" s="313" t="s">
        <v>59</v>
      </c>
      <c r="X2" s="314"/>
      <c r="Y2" s="314"/>
      <c r="Z2" s="315"/>
      <c r="AA2" s="145"/>
      <c r="AX2" s="313" t="s">
        <v>52</v>
      </c>
      <c r="AY2" s="314"/>
      <c r="AZ2" s="314"/>
      <c r="BA2" s="315"/>
      <c r="BB2" s="145"/>
      <c r="BY2" s="313" t="s">
        <v>60</v>
      </c>
      <c r="BZ2" s="314"/>
      <c r="CA2" s="314"/>
      <c r="CB2" s="315"/>
      <c r="CC2" s="145"/>
    </row>
    <row r="3" spans="2:81" ht="7.5" customHeight="1">
      <c r="Y3" s="24"/>
      <c r="Z3" s="25"/>
      <c r="AZ3" s="24"/>
      <c r="BA3" s="25"/>
      <c r="CA3" s="24"/>
      <c r="CB3" s="25"/>
    </row>
    <row r="4" spans="2:81" ht="34.5" customHeight="1">
      <c r="B4" s="27"/>
      <c r="C4" s="27"/>
      <c r="D4" s="27"/>
      <c r="E4" s="27"/>
      <c r="F4" s="27"/>
      <c r="G4" s="27"/>
      <c r="H4" s="318" t="s">
        <v>3</v>
      </c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28"/>
      <c r="T4" s="28"/>
      <c r="U4" s="28"/>
      <c r="V4" s="29" t="s">
        <v>44</v>
      </c>
      <c r="W4" s="30"/>
      <c r="X4" s="88"/>
      <c r="Y4" s="30" t="s">
        <v>45</v>
      </c>
      <c r="Z4" s="88"/>
      <c r="AC4" s="27"/>
      <c r="AD4" s="27"/>
      <c r="AE4" s="27"/>
      <c r="AF4" s="27"/>
      <c r="AG4" s="27"/>
      <c r="AH4" s="27"/>
      <c r="AI4" s="318" t="s">
        <v>3</v>
      </c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28"/>
      <c r="AU4" s="28"/>
      <c r="AV4" s="28"/>
      <c r="AW4" s="29" t="s">
        <v>44</v>
      </c>
      <c r="AX4" s="30"/>
      <c r="AY4" s="30" t="str">
        <f t="shared" ref="AY4" si="0">IF(X4="","",X4)</f>
        <v/>
      </c>
      <c r="AZ4" s="30" t="s">
        <v>45</v>
      </c>
      <c r="BA4" s="30" t="str">
        <f t="shared" ref="BA4" si="1">IF(Z4="","",Z4)</f>
        <v/>
      </c>
      <c r="BD4" s="27"/>
      <c r="BE4" s="27"/>
      <c r="BF4" s="27"/>
      <c r="BG4" s="27"/>
      <c r="BH4" s="27"/>
      <c r="BI4" s="27"/>
      <c r="BJ4" s="318" t="s">
        <v>3</v>
      </c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28"/>
      <c r="BV4" s="28"/>
      <c r="BW4" s="28"/>
      <c r="BX4" s="29" t="s">
        <v>44</v>
      </c>
      <c r="BY4" s="30"/>
      <c r="BZ4" s="30" t="str">
        <f t="shared" ref="BZ4" si="2">IF(AY4="","",AY4)</f>
        <v/>
      </c>
      <c r="CA4" s="30" t="s">
        <v>45</v>
      </c>
      <c r="CB4" s="30" t="str">
        <f t="shared" ref="CB4" si="3">IF(BA4="","",BA4)</f>
        <v/>
      </c>
    </row>
    <row r="5" spans="2:81" ht="38.25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319" t="s">
        <v>36</v>
      </c>
      <c r="Q5" s="319"/>
      <c r="Y5" s="24"/>
      <c r="Z5" s="24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2"/>
      <c r="AQ5" s="319" t="s">
        <v>36</v>
      </c>
      <c r="AR5" s="319"/>
      <c r="AZ5" s="24"/>
      <c r="BA5" s="24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2"/>
      <c r="BR5" s="319" t="s">
        <v>36</v>
      </c>
      <c r="BS5" s="319"/>
      <c r="CA5" s="24"/>
      <c r="CB5" s="24"/>
    </row>
    <row r="6" spans="2:81" ht="20.100000000000001" customHeight="1">
      <c r="B6" s="33"/>
      <c r="C6" s="33"/>
      <c r="D6" s="33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4"/>
      <c r="Q6" s="4" t="s">
        <v>37</v>
      </c>
      <c r="R6" s="252"/>
      <c r="S6" s="252"/>
      <c r="T6" s="35" t="s">
        <v>18</v>
      </c>
      <c r="U6" s="252"/>
      <c r="V6" s="252"/>
      <c r="W6" s="35" t="s">
        <v>17</v>
      </c>
      <c r="X6" s="252"/>
      <c r="Y6" s="252"/>
      <c r="Z6" s="35" t="s">
        <v>16</v>
      </c>
      <c r="AC6" s="33"/>
      <c r="AD6" s="33"/>
      <c r="AE6" s="33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4"/>
      <c r="AR6" s="35" t="str">
        <f>IF(Q6="","",Q6)</f>
        <v>令和</v>
      </c>
      <c r="AS6" s="334" t="str">
        <f>IF(R6="","",R6)</f>
        <v/>
      </c>
      <c r="AT6" s="334"/>
      <c r="AU6" s="35" t="s">
        <v>18</v>
      </c>
      <c r="AV6" s="334" t="str">
        <f>IF(U6="","",U6)</f>
        <v/>
      </c>
      <c r="AW6" s="334"/>
      <c r="AX6" s="35" t="s">
        <v>17</v>
      </c>
      <c r="AY6" s="334" t="str">
        <f>IF(X6="","",X6)</f>
        <v/>
      </c>
      <c r="AZ6" s="334"/>
      <c r="BA6" s="35" t="s">
        <v>16</v>
      </c>
      <c r="BD6" s="33"/>
      <c r="BE6" s="33"/>
      <c r="BF6" s="33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4"/>
      <c r="BS6" s="35" t="str">
        <f>IF(AR6="","",AR6)</f>
        <v>令和</v>
      </c>
      <c r="BT6" s="334" t="str">
        <f>IF(AS6="","",AS6)</f>
        <v/>
      </c>
      <c r="BU6" s="334"/>
      <c r="BV6" s="35" t="s">
        <v>18</v>
      </c>
      <c r="BW6" s="334" t="str">
        <f>IF(AV6="","",AV6)</f>
        <v/>
      </c>
      <c r="BX6" s="334"/>
      <c r="BY6" s="35" t="s">
        <v>17</v>
      </c>
      <c r="BZ6" s="334" t="str">
        <f>IF(AY6="","",AY6)</f>
        <v/>
      </c>
      <c r="CA6" s="334"/>
      <c r="CB6" s="35" t="s">
        <v>16</v>
      </c>
    </row>
    <row r="7" spans="2:81" ht="4.5" customHeight="1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8"/>
      <c r="Q7" s="38"/>
      <c r="R7" s="37"/>
      <c r="S7" s="37"/>
      <c r="T7" s="37"/>
      <c r="U7" s="37"/>
      <c r="V7" s="37"/>
      <c r="W7" s="37"/>
      <c r="X7" s="37"/>
      <c r="Y7" s="37"/>
      <c r="Z7" s="37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7"/>
      <c r="AQ7" s="38"/>
      <c r="AR7" s="38"/>
      <c r="AS7" s="37"/>
      <c r="AT7" s="37"/>
      <c r="AU7" s="37"/>
      <c r="AV7" s="37"/>
      <c r="AW7" s="37"/>
      <c r="AX7" s="37"/>
      <c r="AY7" s="37"/>
      <c r="AZ7" s="37"/>
      <c r="BA7" s="37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7"/>
      <c r="BR7" s="38"/>
      <c r="BS7" s="38"/>
      <c r="BT7" s="37"/>
      <c r="BU7" s="37"/>
      <c r="BV7" s="37"/>
      <c r="BW7" s="37"/>
      <c r="BX7" s="37"/>
      <c r="BY7" s="37"/>
      <c r="BZ7" s="37"/>
      <c r="CA7" s="37"/>
      <c r="CB7" s="37"/>
    </row>
    <row r="8" spans="2:81" ht="31.5" customHeight="1"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"/>
      <c r="O8" s="147"/>
      <c r="P8" s="158" t="s">
        <v>7</v>
      </c>
      <c r="Q8" s="158"/>
      <c r="R8" s="159"/>
      <c r="S8" s="310"/>
      <c r="T8" s="311"/>
      <c r="U8" s="312"/>
      <c r="V8" s="311"/>
      <c r="W8" s="312"/>
      <c r="X8" s="311"/>
      <c r="Y8" s="312"/>
      <c r="Z8" s="320"/>
      <c r="AC8" s="324" t="str">
        <f t="shared" ref="AC8:AN8" si="4">IF(B8="","",B8)</f>
        <v/>
      </c>
      <c r="AD8" s="324" t="str">
        <f t="shared" si="4"/>
        <v/>
      </c>
      <c r="AE8" s="324" t="str">
        <f t="shared" si="4"/>
        <v/>
      </c>
      <c r="AF8" s="324" t="str">
        <f t="shared" si="4"/>
        <v/>
      </c>
      <c r="AG8" s="324" t="str">
        <f t="shared" si="4"/>
        <v/>
      </c>
      <c r="AH8" s="324" t="str">
        <f t="shared" si="4"/>
        <v/>
      </c>
      <c r="AI8" s="324" t="str">
        <f t="shared" si="4"/>
        <v/>
      </c>
      <c r="AJ8" s="324" t="str">
        <f t="shared" si="4"/>
        <v/>
      </c>
      <c r="AK8" s="324" t="str">
        <f t="shared" si="4"/>
        <v/>
      </c>
      <c r="AL8" s="324" t="str">
        <f t="shared" si="4"/>
        <v/>
      </c>
      <c r="AM8" s="324" t="str">
        <f t="shared" si="4"/>
        <v/>
      </c>
      <c r="AN8" s="324" t="str">
        <f t="shared" si="4"/>
        <v/>
      </c>
      <c r="AO8" s="36"/>
      <c r="AP8" s="147"/>
      <c r="AQ8" s="158" t="s">
        <v>7</v>
      </c>
      <c r="AR8" s="158"/>
      <c r="AS8" s="159"/>
      <c r="AT8" s="160" t="str">
        <f t="shared" ref="AT8:BA8" si="5">IF(S8="","",S8)</f>
        <v/>
      </c>
      <c r="AU8" s="161" t="str">
        <f t="shared" si="5"/>
        <v/>
      </c>
      <c r="AV8" s="165" t="str">
        <f t="shared" si="5"/>
        <v/>
      </c>
      <c r="AW8" s="161" t="str">
        <f t="shared" si="5"/>
        <v/>
      </c>
      <c r="AX8" s="165" t="str">
        <f t="shared" si="5"/>
        <v/>
      </c>
      <c r="AY8" s="161" t="str">
        <f t="shared" si="5"/>
        <v/>
      </c>
      <c r="AZ8" s="165" t="str">
        <f t="shared" si="5"/>
        <v/>
      </c>
      <c r="BA8" s="166" t="str">
        <f t="shared" si="5"/>
        <v/>
      </c>
      <c r="BD8" s="324" t="str">
        <f t="shared" ref="BD8:BO8" si="6">IF(AC8="","",AC8)</f>
        <v/>
      </c>
      <c r="BE8" s="324" t="str">
        <f t="shared" si="6"/>
        <v/>
      </c>
      <c r="BF8" s="324" t="str">
        <f t="shared" si="6"/>
        <v/>
      </c>
      <c r="BG8" s="324" t="str">
        <f t="shared" si="6"/>
        <v/>
      </c>
      <c r="BH8" s="324" t="str">
        <f t="shared" si="6"/>
        <v/>
      </c>
      <c r="BI8" s="324" t="str">
        <f t="shared" si="6"/>
        <v/>
      </c>
      <c r="BJ8" s="324" t="str">
        <f t="shared" si="6"/>
        <v/>
      </c>
      <c r="BK8" s="324" t="str">
        <f t="shared" si="6"/>
        <v/>
      </c>
      <c r="BL8" s="324" t="str">
        <f t="shared" si="6"/>
        <v/>
      </c>
      <c r="BM8" s="324" t="str">
        <f t="shared" si="6"/>
        <v/>
      </c>
      <c r="BN8" s="324" t="str">
        <f t="shared" si="6"/>
        <v/>
      </c>
      <c r="BO8" s="324" t="str">
        <f t="shared" si="6"/>
        <v/>
      </c>
      <c r="BP8" s="36"/>
      <c r="BQ8" s="147"/>
      <c r="BR8" s="158" t="s">
        <v>7</v>
      </c>
      <c r="BS8" s="158"/>
      <c r="BT8" s="159"/>
      <c r="BU8" s="160" t="str">
        <f t="shared" ref="BU8:CB8" si="7">IF(AT8="","",AT8)</f>
        <v/>
      </c>
      <c r="BV8" s="161" t="str">
        <f t="shared" si="7"/>
        <v/>
      </c>
      <c r="BW8" s="165" t="str">
        <f t="shared" si="7"/>
        <v/>
      </c>
      <c r="BX8" s="161" t="str">
        <f t="shared" si="7"/>
        <v/>
      </c>
      <c r="BY8" s="165" t="str">
        <f t="shared" si="7"/>
        <v/>
      </c>
      <c r="BZ8" s="161" t="str">
        <f t="shared" si="7"/>
        <v/>
      </c>
      <c r="CA8" s="165" t="str">
        <f t="shared" si="7"/>
        <v/>
      </c>
      <c r="CB8" s="166" t="str">
        <f t="shared" si="7"/>
        <v/>
      </c>
    </row>
    <row r="9" spans="2:81" ht="34.5" customHeight="1" thickBot="1">
      <c r="B9" s="307" t="s">
        <v>13</v>
      </c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9"/>
      <c r="O9" s="40"/>
      <c r="P9" s="167" t="s">
        <v>8</v>
      </c>
      <c r="Q9" s="167"/>
      <c r="R9" s="168"/>
      <c r="S9" s="6" t="s">
        <v>14</v>
      </c>
      <c r="T9" s="7"/>
      <c r="U9" s="5"/>
      <c r="V9" s="7"/>
      <c r="W9" s="8"/>
      <c r="X9" s="5"/>
      <c r="Y9" s="9"/>
      <c r="Z9" s="118"/>
      <c r="AC9" s="307" t="s">
        <v>13</v>
      </c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9"/>
      <c r="AP9" s="40"/>
      <c r="AQ9" s="167" t="s">
        <v>8</v>
      </c>
      <c r="AR9" s="167"/>
      <c r="AS9" s="168"/>
      <c r="AT9" s="41" t="str">
        <f t="shared" ref="AT9:BA9" si="8">IF(S9="","",S9)</f>
        <v>R</v>
      </c>
      <c r="AU9" s="42" t="str">
        <f t="shared" si="8"/>
        <v/>
      </c>
      <c r="AV9" s="43" t="str">
        <f t="shared" si="8"/>
        <v/>
      </c>
      <c r="AW9" s="42" t="str">
        <f t="shared" si="8"/>
        <v/>
      </c>
      <c r="AX9" s="44" t="str">
        <f t="shared" si="8"/>
        <v/>
      </c>
      <c r="AY9" s="43" t="str">
        <f t="shared" si="8"/>
        <v/>
      </c>
      <c r="AZ9" s="45" t="str">
        <f t="shared" si="8"/>
        <v/>
      </c>
      <c r="BA9" s="125" t="str">
        <f t="shared" si="8"/>
        <v/>
      </c>
      <c r="BD9" s="307" t="s">
        <v>13</v>
      </c>
      <c r="BE9" s="307"/>
      <c r="BF9" s="307"/>
      <c r="BG9" s="307"/>
      <c r="BH9" s="307"/>
      <c r="BI9" s="307"/>
      <c r="BJ9" s="307"/>
      <c r="BK9" s="307"/>
      <c r="BL9" s="307"/>
      <c r="BM9" s="307"/>
      <c r="BN9" s="307"/>
      <c r="BO9" s="307"/>
      <c r="BP9" s="39"/>
      <c r="BQ9" s="40"/>
      <c r="BR9" s="167" t="s">
        <v>8</v>
      </c>
      <c r="BS9" s="167"/>
      <c r="BT9" s="168"/>
      <c r="BU9" s="41" t="str">
        <f t="shared" ref="BU9" si="9">IF(AT9="","",AT9)</f>
        <v>R</v>
      </c>
      <c r="BV9" s="42" t="str">
        <f t="shared" ref="BV9" si="10">IF(AU9="","",AU9)</f>
        <v/>
      </c>
      <c r="BW9" s="43" t="str">
        <f t="shared" ref="BW9" si="11">IF(AV9="","",AV9)</f>
        <v/>
      </c>
      <c r="BX9" s="42" t="str">
        <f t="shared" ref="BX9" si="12">IF(AW9="","",AW9)</f>
        <v/>
      </c>
      <c r="BY9" s="44" t="str">
        <f t="shared" ref="BY9" si="13">IF(AX9="","",AX9)</f>
        <v/>
      </c>
      <c r="BZ9" s="43" t="str">
        <f t="shared" ref="BZ9" si="14">IF(AY9="","",AY9)</f>
        <v/>
      </c>
      <c r="CA9" s="45" t="str">
        <f t="shared" ref="CA9" si="15">IF(AZ9="","",AZ9)</f>
        <v/>
      </c>
      <c r="CB9" s="125" t="str">
        <f t="shared" ref="CB9" si="16">IF(BA9="","",BA9)</f>
        <v/>
      </c>
    </row>
    <row r="10" spans="2:81" ht="27" customHeight="1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  <c r="O10" s="37"/>
      <c r="P10" s="26" t="s">
        <v>10</v>
      </c>
      <c r="Q10" s="26"/>
      <c r="R10" s="24"/>
      <c r="S10" s="24"/>
      <c r="T10" s="24"/>
      <c r="U10" s="24"/>
      <c r="V10" s="24"/>
      <c r="W10" s="24"/>
      <c r="X10" s="24"/>
      <c r="Y10" s="24"/>
      <c r="Z10" s="24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7"/>
      <c r="AP10" s="37"/>
      <c r="AQ10" s="26" t="s">
        <v>10</v>
      </c>
      <c r="AR10" s="26"/>
      <c r="AS10" s="24"/>
      <c r="AT10" s="24"/>
      <c r="AU10" s="24"/>
      <c r="AV10" s="24"/>
      <c r="AW10" s="24"/>
      <c r="AX10" s="24"/>
      <c r="AY10" s="24"/>
      <c r="AZ10" s="24"/>
      <c r="BA10" s="24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7"/>
      <c r="BQ10" s="37"/>
      <c r="BR10" s="26" t="s">
        <v>10</v>
      </c>
      <c r="BS10" s="26"/>
      <c r="BT10" s="24"/>
      <c r="BU10" s="24"/>
      <c r="BV10" s="24"/>
      <c r="BW10" s="24"/>
      <c r="BX10" s="24"/>
      <c r="BY10" s="24"/>
      <c r="BZ10" s="24"/>
      <c r="CA10" s="24"/>
      <c r="CB10" s="24"/>
    </row>
    <row r="11" spans="2:81" ht="17.25" customHeight="1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  <c r="O11" s="37"/>
      <c r="P11" s="119" t="s">
        <v>15</v>
      </c>
      <c r="Q11" s="22"/>
      <c r="R11" s="50" t="s">
        <v>12</v>
      </c>
      <c r="S11" s="323"/>
      <c r="T11" s="323"/>
      <c r="U11" s="47"/>
      <c r="V11" s="51"/>
      <c r="W11" s="24"/>
      <c r="X11" s="24"/>
      <c r="Y11" s="24"/>
      <c r="Z11" s="24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7"/>
      <c r="AP11" s="37"/>
      <c r="AQ11" s="119" t="s">
        <v>15</v>
      </c>
      <c r="AR11" s="49" t="str">
        <f>IF(Q11="","",Q11)</f>
        <v/>
      </c>
      <c r="AS11" s="50" t="s">
        <v>12</v>
      </c>
      <c r="AT11" s="162" t="str">
        <f>IF(S11="","",S11)</f>
        <v/>
      </c>
      <c r="AU11" s="162"/>
      <c r="AV11" s="47"/>
      <c r="AW11" s="51"/>
      <c r="AX11" s="24"/>
      <c r="AY11" s="24"/>
      <c r="AZ11" s="24"/>
      <c r="BA11" s="24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7"/>
      <c r="BQ11" s="37"/>
      <c r="BR11" s="119" t="s">
        <v>15</v>
      </c>
      <c r="BS11" s="49" t="str">
        <f>IF(AR11="","",AR11)</f>
        <v/>
      </c>
      <c r="BT11" s="50" t="s">
        <v>12</v>
      </c>
      <c r="BU11" s="162" t="str">
        <f>IF(AT11="","",AT11)</f>
        <v/>
      </c>
      <c r="BV11" s="162"/>
      <c r="BW11" s="47"/>
      <c r="BX11" s="51"/>
      <c r="BY11" s="24"/>
      <c r="BZ11" s="24"/>
      <c r="CA11" s="24"/>
      <c r="CB11" s="24"/>
    </row>
    <row r="12" spans="2:81" ht="17.25" customHeight="1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/>
      <c r="O12" s="37"/>
      <c r="P12" s="52"/>
      <c r="Q12" s="52"/>
      <c r="R12" s="49"/>
      <c r="S12" s="49"/>
      <c r="T12" s="50"/>
      <c r="U12" s="49"/>
      <c r="V12" s="49"/>
      <c r="W12" s="24"/>
      <c r="X12" s="24"/>
      <c r="Y12" s="24"/>
      <c r="Z12" s="24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7"/>
      <c r="AP12" s="37"/>
      <c r="AQ12" s="52"/>
      <c r="AR12" s="52"/>
      <c r="AS12" s="49"/>
      <c r="AT12" s="49"/>
      <c r="AU12" s="50"/>
      <c r="AV12" s="49"/>
      <c r="AW12" s="49"/>
      <c r="AX12" s="24"/>
      <c r="AY12" s="24"/>
      <c r="AZ12" s="24"/>
      <c r="BA12" s="24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7"/>
      <c r="BQ12" s="37"/>
      <c r="BR12" s="52"/>
      <c r="BS12" s="52"/>
      <c r="BT12" s="49"/>
      <c r="BU12" s="49"/>
      <c r="BV12" s="50"/>
      <c r="BW12" s="49"/>
      <c r="BX12" s="49"/>
      <c r="BY12" s="24"/>
      <c r="BZ12" s="24"/>
      <c r="CA12" s="24"/>
      <c r="CB12" s="24"/>
    </row>
    <row r="13" spans="2:81" ht="24.95" customHeight="1">
      <c r="B13" s="173" t="s">
        <v>5</v>
      </c>
      <c r="C13" s="173"/>
      <c r="D13" s="53"/>
      <c r="E13" s="46"/>
      <c r="F13" s="46"/>
      <c r="G13" s="46"/>
      <c r="H13" s="46"/>
      <c r="I13" s="46"/>
      <c r="J13" s="46"/>
      <c r="K13" s="46"/>
      <c r="L13" s="46"/>
      <c r="M13" s="46"/>
      <c r="N13" s="47"/>
      <c r="O13" s="37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C13" s="327" t="s">
        <v>5</v>
      </c>
      <c r="AD13" s="173"/>
      <c r="AE13" s="53"/>
      <c r="AF13" s="46"/>
      <c r="AG13" s="46"/>
      <c r="AH13" s="46"/>
      <c r="AI13" s="46"/>
      <c r="AJ13" s="46"/>
      <c r="AK13" s="46"/>
      <c r="AL13" s="46"/>
      <c r="AM13" s="46"/>
      <c r="AN13" s="46"/>
      <c r="AO13" s="47"/>
      <c r="AP13" s="37"/>
      <c r="AQ13" s="163" t="str">
        <f>IF(P13="","",P13)</f>
        <v/>
      </c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D13" s="327" t="s">
        <v>5</v>
      </c>
      <c r="BE13" s="173"/>
      <c r="BF13" s="53"/>
      <c r="BG13" s="46"/>
      <c r="BH13" s="46"/>
      <c r="BI13" s="46"/>
      <c r="BJ13" s="46"/>
      <c r="BK13" s="46"/>
      <c r="BL13" s="46"/>
      <c r="BM13" s="46"/>
      <c r="BN13" s="46"/>
      <c r="BO13" s="46"/>
      <c r="BP13" s="47"/>
      <c r="BQ13" s="37"/>
      <c r="BR13" s="163" t="str">
        <f>IF(AQ13="","",AQ13)</f>
        <v/>
      </c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</row>
    <row r="14" spans="2:81" ht="24.95" customHeight="1">
      <c r="B14" s="308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54"/>
      <c r="O14" s="38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C14" s="328" t="str">
        <f>IF(B14="","",B14)</f>
        <v/>
      </c>
      <c r="AD14" s="328"/>
      <c r="AE14" s="328"/>
      <c r="AF14" s="328"/>
      <c r="AG14" s="328"/>
      <c r="AH14" s="328"/>
      <c r="AI14" s="328"/>
      <c r="AJ14" s="328"/>
      <c r="AK14" s="328"/>
      <c r="AL14" s="328"/>
      <c r="AM14" s="328"/>
      <c r="AN14" s="328"/>
      <c r="AO14" s="54"/>
      <c r="AP14" s="38"/>
      <c r="AQ14" s="163" t="str">
        <f>IF(P14="","",P14)</f>
        <v/>
      </c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D14" s="328" t="str">
        <f>IF(AC14="","",AC14)</f>
        <v/>
      </c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54"/>
      <c r="BQ14" s="38"/>
      <c r="BR14" s="163" t="str">
        <f>IF(AQ14="","",AQ14)</f>
        <v/>
      </c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</row>
    <row r="15" spans="2:81" ht="27" customHeight="1">
      <c r="B15" s="309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54"/>
      <c r="O15" s="38"/>
      <c r="P15" s="253"/>
      <c r="Q15" s="253"/>
      <c r="R15" s="253"/>
      <c r="S15" s="253"/>
      <c r="T15" s="253"/>
      <c r="U15" s="253"/>
      <c r="V15" s="253"/>
      <c r="W15" s="253"/>
      <c r="X15" s="253"/>
      <c r="Y15" s="164" t="s">
        <v>22</v>
      </c>
      <c r="Z15" s="164"/>
      <c r="AC15" s="326" t="str">
        <f>IF(B15="","",B15)</f>
        <v/>
      </c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54"/>
      <c r="AP15" s="38"/>
      <c r="AQ15" s="163" t="str">
        <f>IF(P15="","",P15)</f>
        <v/>
      </c>
      <c r="AR15" s="163"/>
      <c r="AS15" s="163"/>
      <c r="AT15" s="163"/>
      <c r="AU15" s="163"/>
      <c r="AV15" s="163"/>
      <c r="AW15" s="163"/>
      <c r="AX15" s="163"/>
      <c r="AY15" s="163"/>
      <c r="AZ15" s="164" t="s">
        <v>22</v>
      </c>
      <c r="BA15" s="164"/>
      <c r="BD15" s="326" t="str">
        <f>IF(AC15="","",AC15)</f>
        <v/>
      </c>
      <c r="BE15" s="326"/>
      <c r="BF15" s="326"/>
      <c r="BG15" s="326"/>
      <c r="BH15" s="326"/>
      <c r="BI15" s="326"/>
      <c r="BJ15" s="326"/>
      <c r="BK15" s="326"/>
      <c r="BL15" s="326"/>
      <c r="BM15" s="326"/>
      <c r="BN15" s="326"/>
      <c r="BO15" s="326"/>
      <c r="BP15" s="54"/>
      <c r="BQ15" s="38"/>
      <c r="BR15" s="163" t="str">
        <f>IF(AQ15="","",AQ15)</f>
        <v/>
      </c>
      <c r="BS15" s="163"/>
      <c r="BT15" s="163"/>
      <c r="BU15" s="163"/>
      <c r="BV15" s="163"/>
      <c r="BW15" s="163"/>
      <c r="BX15" s="163"/>
      <c r="BY15" s="163"/>
      <c r="BZ15" s="163"/>
      <c r="CA15" s="164" t="s">
        <v>22</v>
      </c>
      <c r="CB15" s="164"/>
    </row>
    <row r="16" spans="2:81" ht="27" customHeight="1">
      <c r="B16" s="55"/>
      <c r="C16" s="55"/>
      <c r="D16" s="55"/>
      <c r="E16" s="56"/>
      <c r="F16" s="56"/>
      <c r="G16" s="56"/>
      <c r="H16" s="56"/>
      <c r="I16" s="56"/>
      <c r="J16" s="56"/>
      <c r="K16" s="56"/>
      <c r="L16" s="56"/>
      <c r="M16" s="56"/>
      <c r="N16" s="57"/>
      <c r="O16" s="38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C16" s="55"/>
      <c r="AD16" s="55"/>
      <c r="AE16" s="55"/>
      <c r="AF16" s="56"/>
      <c r="AG16" s="56"/>
      <c r="AH16" s="56"/>
      <c r="AI16" s="56"/>
      <c r="AJ16" s="56"/>
      <c r="AK16" s="56"/>
      <c r="AL16" s="56"/>
      <c r="AM16" s="56"/>
      <c r="AN16" s="56"/>
      <c r="AO16" s="57"/>
      <c r="AP16" s="38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D16" s="55"/>
      <c r="BE16" s="55"/>
      <c r="BF16" s="55"/>
      <c r="BG16" s="56"/>
      <c r="BH16" s="56"/>
      <c r="BI16" s="56"/>
      <c r="BJ16" s="56"/>
      <c r="BK16" s="56"/>
      <c r="BL16" s="56"/>
      <c r="BM16" s="56"/>
      <c r="BN16" s="56"/>
      <c r="BO16" s="56"/>
      <c r="BP16" s="57"/>
      <c r="BQ16" s="38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</row>
    <row r="17" spans="2:80" ht="27" customHeight="1">
      <c r="D17" s="173" t="s">
        <v>6</v>
      </c>
      <c r="E17" s="173"/>
      <c r="F17" s="173"/>
      <c r="G17" s="173"/>
      <c r="H17" s="46"/>
      <c r="I17" s="46"/>
      <c r="J17" s="46"/>
      <c r="K17" s="46"/>
      <c r="L17" s="46"/>
      <c r="M17" s="46"/>
      <c r="N17" s="47"/>
      <c r="O17" s="58"/>
      <c r="P17" s="167" t="s">
        <v>11</v>
      </c>
      <c r="Q17" s="167"/>
      <c r="R17" s="168"/>
      <c r="S17" s="321"/>
      <c r="T17" s="321"/>
      <c r="U17" s="59" t="s">
        <v>12</v>
      </c>
      <c r="V17" s="321"/>
      <c r="W17" s="321"/>
      <c r="X17" s="59" t="s">
        <v>12</v>
      </c>
      <c r="Y17" s="321"/>
      <c r="Z17" s="321"/>
      <c r="AE17" s="173" t="s">
        <v>6</v>
      </c>
      <c r="AF17" s="173"/>
      <c r="AG17" s="173"/>
      <c r="AH17" s="173"/>
      <c r="AI17" s="46"/>
      <c r="AJ17" s="46"/>
      <c r="AK17" s="46"/>
      <c r="AL17" s="46"/>
      <c r="AM17" s="46"/>
      <c r="AN17" s="46"/>
      <c r="AO17" s="47"/>
      <c r="AP17" s="58"/>
      <c r="AQ17" s="167" t="s">
        <v>11</v>
      </c>
      <c r="AR17" s="167"/>
      <c r="AS17" s="168"/>
      <c r="AT17" s="337" t="str">
        <f>IF(S17="","",S17)</f>
        <v/>
      </c>
      <c r="AU17" s="337"/>
      <c r="AV17" s="59" t="s">
        <v>12</v>
      </c>
      <c r="AW17" s="337" t="str">
        <f>IF(V17="","",V17)</f>
        <v/>
      </c>
      <c r="AX17" s="337"/>
      <c r="AY17" s="59" t="s">
        <v>12</v>
      </c>
      <c r="AZ17" s="337" t="str">
        <f>IF(Y17="","",Y17)</f>
        <v/>
      </c>
      <c r="BA17" s="337"/>
      <c r="BF17" s="173" t="s">
        <v>6</v>
      </c>
      <c r="BG17" s="173"/>
      <c r="BH17" s="173"/>
      <c r="BI17" s="173"/>
      <c r="BJ17" s="46"/>
      <c r="BK17" s="46"/>
      <c r="BL17" s="46"/>
      <c r="BM17" s="46"/>
      <c r="BN17" s="46"/>
      <c r="BO17" s="46"/>
      <c r="BP17" s="47"/>
      <c r="BQ17" s="58"/>
      <c r="BR17" s="167" t="s">
        <v>11</v>
      </c>
      <c r="BS17" s="167"/>
      <c r="BT17" s="168"/>
      <c r="BU17" s="337" t="str">
        <f>IF(AT17="","",AT17)</f>
        <v/>
      </c>
      <c r="BV17" s="337"/>
      <c r="BW17" s="59" t="s">
        <v>12</v>
      </c>
      <c r="BX17" s="337" t="str">
        <f>IF(AW17="","",AW17)</f>
        <v/>
      </c>
      <c r="BY17" s="337"/>
      <c r="BZ17" s="59" t="s">
        <v>12</v>
      </c>
      <c r="CA17" s="337" t="str">
        <f>IF(AZ17="","",AZ17)</f>
        <v/>
      </c>
      <c r="CB17" s="337"/>
    </row>
    <row r="18" spans="2:80" ht="24.95" customHeight="1">
      <c r="B18" s="54"/>
      <c r="C18" s="54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54"/>
      <c r="O18" s="24"/>
      <c r="P18" s="171" t="s">
        <v>9</v>
      </c>
      <c r="Q18" s="171"/>
      <c r="R18" s="172"/>
      <c r="S18" s="151" t="s">
        <v>66</v>
      </c>
      <c r="T18" s="329"/>
      <c r="U18" s="329"/>
      <c r="V18" s="329"/>
      <c r="W18" s="329"/>
      <c r="X18" s="329"/>
      <c r="Y18" s="329"/>
      <c r="Z18" s="329"/>
      <c r="AC18" s="54"/>
      <c r="AD18" s="54"/>
      <c r="AE18" s="170" t="str">
        <f>IF(D18="","",D18)</f>
        <v/>
      </c>
      <c r="AF18" s="170"/>
      <c r="AG18" s="170"/>
      <c r="AH18" s="170"/>
      <c r="AI18" s="170"/>
      <c r="AJ18" s="170"/>
      <c r="AK18" s="170"/>
      <c r="AL18" s="170"/>
      <c r="AM18" s="170"/>
      <c r="AN18" s="170"/>
      <c r="AO18" s="54"/>
      <c r="AP18" s="24"/>
      <c r="AQ18" s="171" t="s">
        <v>9</v>
      </c>
      <c r="AR18" s="171"/>
      <c r="AS18" s="172"/>
      <c r="AT18" s="151" t="str">
        <f>IF(S18="","",S18)</f>
        <v>Ｔ</v>
      </c>
      <c r="AU18" s="154" t="str">
        <f t="shared" ref="AU18:BA18" si="17">IF(T18="","",T18)</f>
        <v/>
      </c>
      <c r="AV18" s="154" t="str">
        <f t="shared" si="17"/>
        <v/>
      </c>
      <c r="AW18" s="154" t="str">
        <f t="shared" si="17"/>
        <v/>
      </c>
      <c r="AX18" s="154" t="str">
        <f t="shared" si="17"/>
        <v/>
      </c>
      <c r="AY18" s="154" t="str">
        <f t="shared" si="17"/>
        <v/>
      </c>
      <c r="AZ18" s="154" t="str">
        <f t="shared" si="17"/>
        <v/>
      </c>
      <c r="BA18" s="154" t="str">
        <f t="shared" si="17"/>
        <v/>
      </c>
      <c r="BD18" s="54"/>
      <c r="BE18" s="54"/>
      <c r="BF18" s="170" t="str">
        <f>IF(AE18="","",AE18)</f>
        <v/>
      </c>
      <c r="BG18" s="170"/>
      <c r="BH18" s="170"/>
      <c r="BI18" s="170"/>
      <c r="BJ18" s="170"/>
      <c r="BK18" s="170"/>
      <c r="BL18" s="170"/>
      <c r="BM18" s="170"/>
      <c r="BN18" s="170"/>
      <c r="BO18" s="170"/>
      <c r="BP18" s="54"/>
      <c r="BQ18" s="24"/>
      <c r="BR18" s="171" t="s">
        <v>9</v>
      </c>
      <c r="BS18" s="171"/>
      <c r="BT18" s="172"/>
      <c r="BU18" s="151" t="str">
        <f>IF(AT18="","",AT18)</f>
        <v>Ｔ</v>
      </c>
      <c r="BV18" s="154" t="str">
        <f t="shared" ref="BV18:CB18" si="18">IF(AU18="","",AU18)</f>
        <v/>
      </c>
      <c r="BW18" s="154" t="str">
        <f t="shared" si="18"/>
        <v/>
      </c>
      <c r="BX18" s="154" t="str">
        <f t="shared" si="18"/>
        <v/>
      </c>
      <c r="BY18" s="154" t="str">
        <f t="shared" si="18"/>
        <v/>
      </c>
      <c r="BZ18" s="154" t="str">
        <f t="shared" si="18"/>
        <v/>
      </c>
      <c r="CA18" s="154" t="str">
        <f t="shared" si="18"/>
        <v/>
      </c>
      <c r="CB18" s="154" t="str">
        <f t="shared" si="18"/>
        <v/>
      </c>
    </row>
    <row r="19" spans="2:80" ht="18" customHeight="1"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</row>
    <row r="20" spans="2:80" ht="18" customHeight="1"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</row>
    <row r="21" spans="2:80" ht="30" customHeight="1">
      <c r="B21" s="120"/>
      <c r="C21" s="191" t="s">
        <v>23</v>
      </c>
      <c r="D21" s="191"/>
      <c r="E21" s="191"/>
      <c r="F21" s="191"/>
      <c r="G21" s="121"/>
      <c r="H21" s="211" t="str">
        <f>IF(S21="","",S21+S22)</f>
        <v/>
      </c>
      <c r="I21" s="212"/>
      <c r="J21" s="212"/>
      <c r="K21" s="212"/>
      <c r="L21" s="212"/>
      <c r="M21" s="212"/>
      <c r="N21" s="133" t="s">
        <v>21</v>
      </c>
      <c r="O21" s="72"/>
      <c r="P21" s="300" t="s">
        <v>19</v>
      </c>
      <c r="Q21" s="301"/>
      <c r="R21" s="302"/>
      <c r="S21" s="298" t="str">
        <f>IF(AND(I45="",I46="",I47=""),"",SUM(I45:M47))</f>
        <v/>
      </c>
      <c r="T21" s="299"/>
      <c r="U21" s="299"/>
      <c r="V21" s="299"/>
      <c r="W21" s="299"/>
      <c r="X21" s="299"/>
      <c r="Y21" s="299"/>
      <c r="Z21" s="128" t="s">
        <v>21</v>
      </c>
      <c r="AC21" s="120"/>
      <c r="AD21" s="191" t="s">
        <v>23</v>
      </c>
      <c r="AE21" s="191"/>
      <c r="AF21" s="191"/>
      <c r="AG21" s="191"/>
      <c r="AH21" s="121"/>
      <c r="AI21" s="211" t="str">
        <f>IF(H21="","",H21)</f>
        <v/>
      </c>
      <c r="AJ21" s="212"/>
      <c r="AK21" s="212"/>
      <c r="AL21" s="212"/>
      <c r="AM21" s="212"/>
      <c r="AN21" s="212"/>
      <c r="AO21" s="133" t="s">
        <v>21</v>
      </c>
      <c r="AP21" s="72"/>
      <c r="AQ21" s="300" t="s">
        <v>19</v>
      </c>
      <c r="AR21" s="301"/>
      <c r="AS21" s="302"/>
      <c r="AT21" s="298" t="str">
        <f>IF(S21="","",S21)</f>
        <v/>
      </c>
      <c r="AU21" s="299"/>
      <c r="AV21" s="299"/>
      <c r="AW21" s="299"/>
      <c r="AX21" s="299"/>
      <c r="AY21" s="299"/>
      <c r="AZ21" s="299"/>
      <c r="BA21" s="128" t="s">
        <v>21</v>
      </c>
      <c r="BD21" s="120"/>
      <c r="BE21" s="191" t="s">
        <v>23</v>
      </c>
      <c r="BF21" s="191"/>
      <c r="BG21" s="191"/>
      <c r="BH21" s="191"/>
      <c r="BI21" s="121"/>
      <c r="BJ21" s="211" t="str">
        <f>IF(AI21="","",AI21)</f>
        <v/>
      </c>
      <c r="BK21" s="212"/>
      <c r="BL21" s="212"/>
      <c r="BM21" s="212"/>
      <c r="BN21" s="212"/>
      <c r="BO21" s="212"/>
      <c r="BP21" s="133" t="s">
        <v>21</v>
      </c>
      <c r="BQ21" s="72"/>
      <c r="BR21" s="300" t="s">
        <v>19</v>
      </c>
      <c r="BS21" s="301"/>
      <c r="BT21" s="302"/>
      <c r="BU21" s="298" t="str">
        <f>IF(AT21="","",AT21)</f>
        <v/>
      </c>
      <c r="BV21" s="299"/>
      <c r="BW21" s="299"/>
      <c r="BX21" s="299"/>
      <c r="BY21" s="299"/>
      <c r="BZ21" s="299"/>
      <c r="CA21" s="299"/>
      <c r="CB21" s="128" t="s">
        <v>21</v>
      </c>
    </row>
    <row r="22" spans="2:80" ht="30" customHeight="1">
      <c r="B22" s="120"/>
      <c r="C22" s="191"/>
      <c r="D22" s="191"/>
      <c r="E22" s="191"/>
      <c r="F22" s="191"/>
      <c r="G22" s="121"/>
      <c r="H22" s="211"/>
      <c r="I22" s="212"/>
      <c r="J22" s="212"/>
      <c r="K22" s="212"/>
      <c r="L22" s="212"/>
      <c r="M22" s="212"/>
      <c r="N22" s="134"/>
      <c r="O22" s="72"/>
      <c r="P22" s="303" t="s">
        <v>20</v>
      </c>
      <c r="Q22" s="304"/>
      <c r="R22" s="305"/>
      <c r="S22" s="257" t="str">
        <f>IF(AND(V45="",V46="",V47=""),"",SUM(V45:Z47))</f>
        <v/>
      </c>
      <c r="T22" s="258"/>
      <c r="U22" s="258"/>
      <c r="V22" s="258"/>
      <c r="W22" s="258"/>
      <c r="X22" s="258"/>
      <c r="Y22" s="258"/>
      <c r="Z22" s="129" t="s">
        <v>21</v>
      </c>
      <c r="AC22" s="120"/>
      <c r="AD22" s="191"/>
      <c r="AE22" s="191"/>
      <c r="AF22" s="191"/>
      <c r="AG22" s="191"/>
      <c r="AH22" s="121"/>
      <c r="AI22" s="211"/>
      <c r="AJ22" s="212"/>
      <c r="AK22" s="212"/>
      <c r="AL22" s="212"/>
      <c r="AM22" s="212"/>
      <c r="AN22" s="212"/>
      <c r="AO22" s="134"/>
      <c r="AP22" s="72"/>
      <c r="AQ22" s="303" t="s">
        <v>20</v>
      </c>
      <c r="AR22" s="304"/>
      <c r="AS22" s="305"/>
      <c r="AT22" s="257" t="str">
        <f>IF(S22="","",S22)</f>
        <v/>
      </c>
      <c r="AU22" s="258"/>
      <c r="AV22" s="258"/>
      <c r="AW22" s="258"/>
      <c r="AX22" s="258"/>
      <c r="AY22" s="258"/>
      <c r="AZ22" s="258"/>
      <c r="BA22" s="129" t="s">
        <v>21</v>
      </c>
      <c r="BD22" s="120"/>
      <c r="BE22" s="191"/>
      <c r="BF22" s="191"/>
      <c r="BG22" s="191"/>
      <c r="BH22" s="191"/>
      <c r="BI22" s="121"/>
      <c r="BJ22" s="211"/>
      <c r="BK22" s="212"/>
      <c r="BL22" s="212"/>
      <c r="BM22" s="212"/>
      <c r="BN22" s="212"/>
      <c r="BO22" s="212"/>
      <c r="BP22" s="134"/>
      <c r="BQ22" s="72"/>
      <c r="BR22" s="303" t="s">
        <v>20</v>
      </c>
      <c r="BS22" s="304"/>
      <c r="BT22" s="305"/>
      <c r="BU22" s="257" t="str">
        <f>IF(AT22="","",AT22)</f>
        <v/>
      </c>
      <c r="BV22" s="258"/>
      <c r="BW22" s="258"/>
      <c r="BX22" s="258"/>
      <c r="BY22" s="258"/>
      <c r="BZ22" s="258"/>
      <c r="CA22" s="258"/>
      <c r="CB22" s="129" t="s">
        <v>21</v>
      </c>
    </row>
    <row r="23" spans="2:80" ht="18" customHeight="1">
      <c r="B23" s="259"/>
      <c r="C23" s="259"/>
      <c r="D23" s="259"/>
      <c r="E23" s="259"/>
      <c r="F23" s="64"/>
      <c r="G23" s="64"/>
      <c r="H23" s="64"/>
      <c r="I23" s="64"/>
      <c r="J23" s="64"/>
      <c r="K23" s="64"/>
      <c r="L23" s="64"/>
      <c r="M23" s="306"/>
      <c r="N23" s="306"/>
      <c r="O23" s="65"/>
      <c r="P23" s="66"/>
      <c r="Q23" s="66"/>
      <c r="R23" s="67"/>
      <c r="S23" s="67"/>
      <c r="T23" s="67"/>
      <c r="U23" s="67"/>
      <c r="V23" s="67"/>
      <c r="W23" s="67"/>
      <c r="X23" s="67"/>
      <c r="Y23" s="68"/>
      <c r="Z23" s="50"/>
      <c r="AC23" s="259"/>
      <c r="AD23" s="259"/>
      <c r="AE23" s="259"/>
      <c r="AF23" s="259"/>
      <c r="AG23" s="64"/>
      <c r="AH23" s="64"/>
      <c r="AI23" s="64"/>
      <c r="AJ23" s="64"/>
      <c r="AK23" s="64"/>
      <c r="AL23" s="64"/>
      <c r="AM23" s="64"/>
      <c r="AN23" s="306"/>
      <c r="AO23" s="306"/>
      <c r="AP23" s="65"/>
      <c r="AQ23" s="66"/>
      <c r="AR23" s="66"/>
      <c r="AS23" s="67"/>
      <c r="AT23" s="67"/>
      <c r="AU23" s="67"/>
      <c r="AV23" s="67"/>
      <c r="AW23" s="67"/>
      <c r="AX23" s="67"/>
      <c r="AY23" s="67"/>
      <c r="AZ23" s="68"/>
      <c r="BA23" s="50"/>
      <c r="BD23" s="259"/>
      <c r="BE23" s="259"/>
      <c r="BF23" s="259"/>
      <c r="BG23" s="259"/>
      <c r="BH23" s="64"/>
      <c r="BI23" s="64"/>
      <c r="BJ23" s="64"/>
      <c r="BK23" s="64"/>
      <c r="BL23" s="64"/>
      <c r="BM23" s="64"/>
      <c r="BN23" s="64"/>
      <c r="BO23" s="306"/>
      <c r="BP23" s="306"/>
      <c r="BQ23" s="65"/>
      <c r="BR23" s="66"/>
      <c r="BS23" s="66"/>
      <c r="BT23" s="67"/>
      <c r="BU23" s="67"/>
      <c r="BV23" s="67"/>
      <c r="BW23" s="67"/>
      <c r="BX23" s="67"/>
      <c r="BY23" s="67"/>
      <c r="BZ23" s="67"/>
      <c r="CA23" s="68"/>
      <c r="CB23" s="50"/>
    </row>
    <row r="24" spans="2:80" ht="18" customHeight="1" thickBot="1">
      <c r="B24" s="260"/>
      <c r="C24" s="260"/>
      <c r="D24" s="260"/>
      <c r="E24" s="260"/>
      <c r="F24" s="50"/>
      <c r="G24" s="50"/>
      <c r="H24" s="50"/>
      <c r="I24" s="50"/>
      <c r="J24" s="50"/>
      <c r="K24" s="50"/>
      <c r="L24" s="50"/>
      <c r="M24" s="325"/>
      <c r="N24" s="325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69"/>
      <c r="Z24" s="47"/>
      <c r="AC24" s="260"/>
      <c r="AD24" s="260"/>
      <c r="AE24" s="260"/>
      <c r="AF24" s="260"/>
      <c r="AG24" s="50"/>
      <c r="AH24" s="50"/>
      <c r="AI24" s="50"/>
      <c r="AJ24" s="50"/>
      <c r="AK24" s="50"/>
      <c r="AL24" s="50"/>
      <c r="AM24" s="50"/>
      <c r="AN24" s="325"/>
      <c r="AO24" s="325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69"/>
      <c r="BA24" s="47"/>
      <c r="BD24" s="260"/>
      <c r="BE24" s="260"/>
      <c r="BF24" s="260"/>
      <c r="BG24" s="260"/>
      <c r="BH24" s="50"/>
      <c r="BI24" s="50"/>
      <c r="BJ24" s="50"/>
      <c r="BK24" s="50"/>
      <c r="BL24" s="50"/>
      <c r="BM24" s="50"/>
      <c r="BN24" s="50"/>
      <c r="BO24" s="325"/>
      <c r="BP24" s="325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69"/>
      <c r="CB24" s="47"/>
    </row>
    <row r="25" spans="2:80" ht="30" customHeight="1">
      <c r="B25" s="70"/>
      <c r="C25" s="317" t="s">
        <v>54</v>
      </c>
      <c r="D25" s="317"/>
      <c r="E25" s="317"/>
      <c r="F25" s="317"/>
      <c r="G25" s="60"/>
      <c r="H25" s="213" t="str">
        <f>IF(S25="","",S25+S26)</f>
        <v/>
      </c>
      <c r="I25" s="214"/>
      <c r="J25" s="214"/>
      <c r="K25" s="214"/>
      <c r="L25" s="214"/>
      <c r="M25" s="214"/>
      <c r="N25" s="135" t="s">
        <v>21</v>
      </c>
      <c r="O25" s="61"/>
      <c r="P25" s="188" t="s">
        <v>19</v>
      </c>
      <c r="Q25" s="189"/>
      <c r="R25" s="190"/>
      <c r="S25" s="330"/>
      <c r="T25" s="331"/>
      <c r="U25" s="331"/>
      <c r="V25" s="331"/>
      <c r="W25" s="331"/>
      <c r="X25" s="331"/>
      <c r="Y25" s="331"/>
      <c r="Z25" s="130" t="s">
        <v>21</v>
      </c>
      <c r="AC25" s="70"/>
      <c r="AD25" s="317" t="s">
        <v>54</v>
      </c>
      <c r="AE25" s="317"/>
      <c r="AF25" s="317"/>
      <c r="AG25" s="317"/>
      <c r="AH25" s="60"/>
      <c r="AI25" s="213" t="str">
        <f>IF(H25="","",H25)</f>
        <v/>
      </c>
      <c r="AJ25" s="214"/>
      <c r="AK25" s="214"/>
      <c r="AL25" s="214"/>
      <c r="AM25" s="214"/>
      <c r="AN25" s="214"/>
      <c r="AO25" s="135" t="s">
        <v>21</v>
      </c>
      <c r="AP25" s="61"/>
      <c r="AQ25" s="188" t="s">
        <v>19</v>
      </c>
      <c r="AR25" s="189"/>
      <c r="AS25" s="190"/>
      <c r="AT25" s="335" t="str">
        <f t="shared" ref="AT25:AT32" si="19">IF(S25="","",S25)</f>
        <v/>
      </c>
      <c r="AU25" s="336"/>
      <c r="AV25" s="336"/>
      <c r="AW25" s="336"/>
      <c r="AX25" s="336"/>
      <c r="AY25" s="336"/>
      <c r="AZ25" s="336"/>
      <c r="BA25" s="130" t="s">
        <v>21</v>
      </c>
      <c r="BD25" s="70"/>
      <c r="BE25" s="317" t="s">
        <v>54</v>
      </c>
      <c r="BF25" s="317"/>
      <c r="BG25" s="317"/>
      <c r="BH25" s="317"/>
      <c r="BI25" s="60"/>
      <c r="BJ25" s="213" t="str">
        <f>IF(AI25="","",AI25)</f>
        <v/>
      </c>
      <c r="BK25" s="214"/>
      <c r="BL25" s="214"/>
      <c r="BM25" s="214"/>
      <c r="BN25" s="214"/>
      <c r="BO25" s="214"/>
      <c r="BP25" s="135" t="s">
        <v>21</v>
      </c>
      <c r="BQ25" s="61"/>
      <c r="BR25" s="188" t="s">
        <v>19</v>
      </c>
      <c r="BS25" s="189"/>
      <c r="BT25" s="190"/>
      <c r="BU25" s="335" t="str">
        <f t="shared" ref="BU25:BU32" si="20">IF(AT25="","",AT25)</f>
        <v/>
      </c>
      <c r="BV25" s="336"/>
      <c r="BW25" s="336"/>
      <c r="BX25" s="336"/>
      <c r="BY25" s="336"/>
      <c r="BZ25" s="336"/>
      <c r="CA25" s="336"/>
      <c r="CB25" s="130" t="s">
        <v>21</v>
      </c>
    </row>
    <row r="26" spans="2:80" ht="30" customHeight="1">
      <c r="B26" s="48"/>
      <c r="C26" s="210"/>
      <c r="D26" s="210"/>
      <c r="E26" s="210"/>
      <c r="F26" s="210"/>
      <c r="G26" s="71"/>
      <c r="H26" s="215"/>
      <c r="I26" s="216"/>
      <c r="J26" s="216"/>
      <c r="K26" s="216"/>
      <c r="L26" s="216"/>
      <c r="M26" s="216"/>
      <c r="N26" s="136"/>
      <c r="O26" s="72"/>
      <c r="P26" s="169" t="s">
        <v>20</v>
      </c>
      <c r="Q26" s="167"/>
      <c r="R26" s="168"/>
      <c r="S26" s="332"/>
      <c r="T26" s="333"/>
      <c r="U26" s="333"/>
      <c r="V26" s="333"/>
      <c r="W26" s="333"/>
      <c r="X26" s="333"/>
      <c r="Y26" s="333"/>
      <c r="Z26" s="131" t="s">
        <v>21</v>
      </c>
      <c r="AC26" s="48"/>
      <c r="AD26" s="210"/>
      <c r="AE26" s="210"/>
      <c r="AF26" s="210"/>
      <c r="AG26" s="210"/>
      <c r="AH26" s="71"/>
      <c r="AI26" s="215"/>
      <c r="AJ26" s="216"/>
      <c r="AK26" s="216"/>
      <c r="AL26" s="216"/>
      <c r="AM26" s="216"/>
      <c r="AN26" s="216"/>
      <c r="AO26" s="136"/>
      <c r="AP26" s="72"/>
      <c r="AQ26" s="169" t="s">
        <v>20</v>
      </c>
      <c r="AR26" s="167"/>
      <c r="AS26" s="168"/>
      <c r="AT26" s="181" t="str">
        <f t="shared" si="19"/>
        <v/>
      </c>
      <c r="AU26" s="182"/>
      <c r="AV26" s="182"/>
      <c r="AW26" s="182"/>
      <c r="AX26" s="182"/>
      <c r="AY26" s="182"/>
      <c r="AZ26" s="182"/>
      <c r="BA26" s="131" t="s">
        <v>21</v>
      </c>
      <c r="BD26" s="48"/>
      <c r="BE26" s="210"/>
      <c r="BF26" s="210"/>
      <c r="BG26" s="210"/>
      <c r="BH26" s="210"/>
      <c r="BI26" s="71"/>
      <c r="BJ26" s="215"/>
      <c r="BK26" s="216"/>
      <c r="BL26" s="216"/>
      <c r="BM26" s="216"/>
      <c r="BN26" s="216"/>
      <c r="BO26" s="216"/>
      <c r="BP26" s="136"/>
      <c r="BQ26" s="72"/>
      <c r="BR26" s="169" t="s">
        <v>20</v>
      </c>
      <c r="BS26" s="167"/>
      <c r="BT26" s="168"/>
      <c r="BU26" s="181" t="str">
        <f t="shared" si="20"/>
        <v/>
      </c>
      <c r="BV26" s="182"/>
      <c r="BW26" s="182"/>
      <c r="BX26" s="182"/>
      <c r="BY26" s="182"/>
      <c r="BZ26" s="182"/>
      <c r="CA26" s="182"/>
      <c r="CB26" s="131" t="s">
        <v>21</v>
      </c>
    </row>
    <row r="27" spans="2:80" ht="30" customHeight="1">
      <c r="B27" s="73"/>
      <c r="C27" s="175" t="s">
        <v>55</v>
      </c>
      <c r="D27" s="175"/>
      <c r="E27" s="175"/>
      <c r="F27" s="175"/>
      <c r="G27" s="74"/>
      <c r="H27" s="177" t="str">
        <f>IF(S27="","",S27+S28)</f>
        <v/>
      </c>
      <c r="I27" s="178"/>
      <c r="J27" s="178"/>
      <c r="K27" s="178"/>
      <c r="L27" s="178"/>
      <c r="M27" s="178"/>
      <c r="N27" s="137" t="s">
        <v>21</v>
      </c>
      <c r="O27" s="75"/>
      <c r="P27" s="169" t="s">
        <v>19</v>
      </c>
      <c r="Q27" s="167"/>
      <c r="R27" s="168"/>
      <c r="S27" s="332"/>
      <c r="T27" s="333"/>
      <c r="U27" s="333"/>
      <c r="V27" s="333"/>
      <c r="W27" s="333"/>
      <c r="X27" s="333"/>
      <c r="Y27" s="333"/>
      <c r="Z27" s="131" t="s">
        <v>21</v>
      </c>
      <c r="AC27" s="73"/>
      <c r="AD27" s="175" t="s">
        <v>55</v>
      </c>
      <c r="AE27" s="175"/>
      <c r="AF27" s="175"/>
      <c r="AG27" s="175"/>
      <c r="AH27" s="74"/>
      <c r="AI27" s="177" t="str">
        <f>IF(H27="","",H27)</f>
        <v/>
      </c>
      <c r="AJ27" s="178"/>
      <c r="AK27" s="178"/>
      <c r="AL27" s="178"/>
      <c r="AM27" s="178"/>
      <c r="AN27" s="178"/>
      <c r="AO27" s="137" t="s">
        <v>21</v>
      </c>
      <c r="AP27" s="75"/>
      <c r="AQ27" s="169" t="s">
        <v>19</v>
      </c>
      <c r="AR27" s="167"/>
      <c r="AS27" s="168"/>
      <c r="AT27" s="181" t="str">
        <f t="shared" si="19"/>
        <v/>
      </c>
      <c r="AU27" s="182"/>
      <c r="AV27" s="182"/>
      <c r="AW27" s="182"/>
      <c r="AX27" s="182"/>
      <c r="AY27" s="182"/>
      <c r="AZ27" s="182"/>
      <c r="BA27" s="131" t="s">
        <v>21</v>
      </c>
      <c r="BD27" s="73"/>
      <c r="BE27" s="175" t="s">
        <v>55</v>
      </c>
      <c r="BF27" s="175"/>
      <c r="BG27" s="175"/>
      <c r="BH27" s="175"/>
      <c r="BI27" s="74"/>
      <c r="BJ27" s="177" t="str">
        <f>IF(AI27="","",AI27)</f>
        <v/>
      </c>
      <c r="BK27" s="178"/>
      <c r="BL27" s="178"/>
      <c r="BM27" s="178"/>
      <c r="BN27" s="178"/>
      <c r="BO27" s="178"/>
      <c r="BP27" s="137" t="s">
        <v>21</v>
      </c>
      <c r="BQ27" s="75"/>
      <c r="BR27" s="169" t="s">
        <v>19</v>
      </c>
      <c r="BS27" s="167"/>
      <c r="BT27" s="168"/>
      <c r="BU27" s="181" t="str">
        <f t="shared" si="20"/>
        <v/>
      </c>
      <c r="BV27" s="182"/>
      <c r="BW27" s="182"/>
      <c r="BX27" s="182"/>
      <c r="BY27" s="182"/>
      <c r="BZ27" s="182"/>
      <c r="CA27" s="182"/>
      <c r="CB27" s="131" t="s">
        <v>21</v>
      </c>
    </row>
    <row r="28" spans="2:80" ht="30" customHeight="1">
      <c r="B28" s="48"/>
      <c r="C28" s="210"/>
      <c r="D28" s="210"/>
      <c r="E28" s="210"/>
      <c r="F28" s="210"/>
      <c r="G28" s="71"/>
      <c r="H28" s="215"/>
      <c r="I28" s="216"/>
      <c r="J28" s="216"/>
      <c r="K28" s="216"/>
      <c r="L28" s="216"/>
      <c r="M28" s="216"/>
      <c r="N28" s="136"/>
      <c r="O28" s="72"/>
      <c r="P28" s="169" t="s">
        <v>20</v>
      </c>
      <c r="Q28" s="167"/>
      <c r="R28" s="168"/>
      <c r="S28" s="332"/>
      <c r="T28" s="333"/>
      <c r="U28" s="333"/>
      <c r="V28" s="333"/>
      <c r="W28" s="333"/>
      <c r="X28" s="333"/>
      <c r="Y28" s="333"/>
      <c r="Z28" s="131" t="s">
        <v>21</v>
      </c>
      <c r="AC28" s="48"/>
      <c r="AD28" s="210"/>
      <c r="AE28" s="210"/>
      <c r="AF28" s="210"/>
      <c r="AG28" s="210"/>
      <c r="AH28" s="71"/>
      <c r="AI28" s="215"/>
      <c r="AJ28" s="216"/>
      <c r="AK28" s="216"/>
      <c r="AL28" s="216"/>
      <c r="AM28" s="216"/>
      <c r="AN28" s="216"/>
      <c r="AO28" s="136"/>
      <c r="AP28" s="72"/>
      <c r="AQ28" s="169" t="s">
        <v>20</v>
      </c>
      <c r="AR28" s="167"/>
      <c r="AS28" s="168"/>
      <c r="AT28" s="181" t="str">
        <f t="shared" si="19"/>
        <v/>
      </c>
      <c r="AU28" s="182"/>
      <c r="AV28" s="182"/>
      <c r="AW28" s="182"/>
      <c r="AX28" s="182"/>
      <c r="AY28" s="182"/>
      <c r="AZ28" s="182"/>
      <c r="BA28" s="131" t="s">
        <v>21</v>
      </c>
      <c r="BD28" s="48"/>
      <c r="BE28" s="210"/>
      <c r="BF28" s="210"/>
      <c r="BG28" s="210"/>
      <c r="BH28" s="210"/>
      <c r="BI28" s="71"/>
      <c r="BJ28" s="215"/>
      <c r="BK28" s="216"/>
      <c r="BL28" s="216"/>
      <c r="BM28" s="216"/>
      <c r="BN28" s="216"/>
      <c r="BO28" s="216"/>
      <c r="BP28" s="136"/>
      <c r="BQ28" s="72"/>
      <c r="BR28" s="169" t="s">
        <v>20</v>
      </c>
      <c r="BS28" s="167"/>
      <c r="BT28" s="168"/>
      <c r="BU28" s="181" t="str">
        <f t="shared" si="20"/>
        <v/>
      </c>
      <c r="BV28" s="182"/>
      <c r="BW28" s="182"/>
      <c r="BX28" s="182"/>
      <c r="BY28" s="182"/>
      <c r="BZ28" s="182"/>
      <c r="CA28" s="182"/>
      <c r="CB28" s="131" t="s">
        <v>21</v>
      </c>
    </row>
    <row r="29" spans="2:80" ht="30" customHeight="1">
      <c r="B29" s="148"/>
      <c r="C29" s="175" t="s">
        <v>67</v>
      </c>
      <c r="D29" s="175"/>
      <c r="E29" s="175"/>
      <c r="F29" s="175"/>
      <c r="G29" s="74"/>
      <c r="H29" s="177" t="str">
        <f>IF(S29="","",S29+S30)</f>
        <v/>
      </c>
      <c r="I29" s="178"/>
      <c r="J29" s="178"/>
      <c r="K29" s="178"/>
      <c r="L29" s="178"/>
      <c r="M29" s="178"/>
      <c r="N29" s="137" t="s">
        <v>21</v>
      </c>
      <c r="O29" s="75"/>
      <c r="P29" s="169" t="s">
        <v>19</v>
      </c>
      <c r="Q29" s="167"/>
      <c r="R29" s="168"/>
      <c r="S29" s="181" t="str">
        <f>IF(OR(S21="",S25=""),"",S21)</f>
        <v/>
      </c>
      <c r="T29" s="182"/>
      <c r="U29" s="182"/>
      <c r="V29" s="182"/>
      <c r="W29" s="182"/>
      <c r="X29" s="182"/>
      <c r="Y29" s="182"/>
      <c r="Z29" s="131" t="s">
        <v>21</v>
      </c>
      <c r="AC29" s="148"/>
      <c r="AD29" s="175" t="s">
        <v>67</v>
      </c>
      <c r="AE29" s="175"/>
      <c r="AF29" s="175"/>
      <c r="AG29" s="175"/>
      <c r="AH29" s="74"/>
      <c r="AI29" s="177" t="str">
        <f>IF(H29="","",H29)</f>
        <v/>
      </c>
      <c r="AJ29" s="178"/>
      <c r="AK29" s="178"/>
      <c r="AL29" s="178"/>
      <c r="AM29" s="178"/>
      <c r="AN29" s="178"/>
      <c r="AO29" s="137" t="s">
        <v>21</v>
      </c>
      <c r="AP29" s="75"/>
      <c r="AQ29" s="169" t="s">
        <v>19</v>
      </c>
      <c r="AR29" s="167"/>
      <c r="AS29" s="168"/>
      <c r="AT29" s="181" t="str">
        <f t="shared" si="19"/>
        <v/>
      </c>
      <c r="AU29" s="182"/>
      <c r="AV29" s="182"/>
      <c r="AW29" s="182"/>
      <c r="AX29" s="182"/>
      <c r="AY29" s="182"/>
      <c r="AZ29" s="182"/>
      <c r="BA29" s="131" t="s">
        <v>21</v>
      </c>
      <c r="BD29" s="148"/>
      <c r="BE29" s="175" t="s">
        <v>67</v>
      </c>
      <c r="BF29" s="175"/>
      <c r="BG29" s="175"/>
      <c r="BH29" s="175"/>
      <c r="BI29" s="74"/>
      <c r="BJ29" s="177" t="str">
        <f>IF(AI29="","",AI29)</f>
        <v/>
      </c>
      <c r="BK29" s="178"/>
      <c r="BL29" s="178"/>
      <c r="BM29" s="178"/>
      <c r="BN29" s="178"/>
      <c r="BO29" s="178"/>
      <c r="BP29" s="137" t="s">
        <v>21</v>
      </c>
      <c r="BQ29" s="75"/>
      <c r="BR29" s="169" t="s">
        <v>19</v>
      </c>
      <c r="BS29" s="167"/>
      <c r="BT29" s="168"/>
      <c r="BU29" s="181" t="str">
        <f t="shared" si="20"/>
        <v/>
      </c>
      <c r="BV29" s="182"/>
      <c r="BW29" s="182"/>
      <c r="BX29" s="182"/>
      <c r="BY29" s="182"/>
      <c r="BZ29" s="182"/>
      <c r="CA29" s="182"/>
      <c r="CB29" s="131" t="s">
        <v>21</v>
      </c>
    </row>
    <row r="30" spans="2:80" ht="30" customHeight="1">
      <c r="B30" s="149"/>
      <c r="C30" s="210"/>
      <c r="D30" s="210"/>
      <c r="E30" s="210"/>
      <c r="F30" s="210"/>
      <c r="G30" s="71"/>
      <c r="H30" s="215"/>
      <c r="I30" s="216"/>
      <c r="J30" s="216"/>
      <c r="K30" s="216"/>
      <c r="L30" s="216"/>
      <c r="M30" s="216"/>
      <c r="N30" s="136"/>
      <c r="O30" s="72"/>
      <c r="P30" s="169" t="s">
        <v>20</v>
      </c>
      <c r="Q30" s="167"/>
      <c r="R30" s="168"/>
      <c r="S30" s="181" t="str">
        <f>IF(OR(S22="",S26=""),"",S22)</f>
        <v/>
      </c>
      <c r="T30" s="182"/>
      <c r="U30" s="182"/>
      <c r="V30" s="182"/>
      <c r="W30" s="182"/>
      <c r="X30" s="182"/>
      <c r="Y30" s="182"/>
      <c r="Z30" s="131" t="s">
        <v>21</v>
      </c>
      <c r="AC30" s="149"/>
      <c r="AD30" s="210"/>
      <c r="AE30" s="210"/>
      <c r="AF30" s="210"/>
      <c r="AG30" s="210"/>
      <c r="AH30" s="71"/>
      <c r="AI30" s="215"/>
      <c r="AJ30" s="216"/>
      <c r="AK30" s="216"/>
      <c r="AL30" s="216"/>
      <c r="AM30" s="216"/>
      <c r="AN30" s="216"/>
      <c r="AO30" s="136"/>
      <c r="AP30" s="72"/>
      <c r="AQ30" s="169" t="s">
        <v>20</v>
      </c>
      <c r="AR30" s="167"/>
      <c r="AS30" s="168"/>
      <c r="AT30" s="181" t="str">
        <f t="shared" si="19"/>
        <v/>
      </c>
      <c r="AU30" s="182"/>
      <c r="AV30" s="182"/>
      <c r="AW30" s="182"/>
      <c r="AX30" s="182"/>
      <c r="AY30" s="182"/>
      <c r="AZ30" s="182"/>
      <c r="BA30" s="131" t="s">
        <v>21</v>
      </c>
      <c r="BD30" s="149"/>
      <c r="BE30" s="210"/>
      <c r="BF30" s="210"/>
      <c r="BG30" s="210"/>
      <c r="BH30" s="210"/>
      <c r="BI30" s="71"/>
      <c r="BJ30" s="215"/>
      <c r="BK30" s="216"/>
      <c r="BL30" s="216"/>
      <c r="BM30" s="216"/>
      <c r="BN30" s="216"/>
      <c r="BO30" s="216"/>
      <c r="BP30" s="136"/>
      <c r="BQ30" s="72"/>
      <c r="BR30" s="169" t="s">
        <v>20</v>
      </c>
      <c r="BS30" s="167"/>
      <c r="BT30" s="168"/>
      <c r="BU30" s="181" t="str">
        <f t="shared" si="20"/>
        <v/>
      </c>
      <c r="BV30" s="182"/>
      <c r="BW30" s="182"/>
      <c r="BX30" s="182"/>
      <c r="BY30" s="182"/>
      <c r="BZ30" s="182"/>
      <c r="CA30" s="182"/>
      <c r="CB30" s="131" t="s">
        <v>21</v>
      </c>
    </row>
    <row r="31" spans="2:80" ht="30" customHeight="1">
      <c r="B31" s="73"/>
      <c r="C31" s="175" t="s">
        <v>56</v>
      </c>
      <c r="D31" s="175"/>
      <c r="E31" s="175"/>
      <c r="F31" s="175"/>
      <c r="G31" s="74"/>
      <c r="H31" s="177" t="str">
        <f>IF(S31="","",S31+S32)</f>
        <v/>
      </c>
      <c r="I31" s="178"/>
      <c r="J31" s="178"/>
      <c r="K31" s="178"/>
      <c r="L31" s="178"/>
      <c r="M31" s="178"/>
      <c r="N31" s="137" t="s">
        <v>21</v>
      </c>
      <c r="O31" s="75"/>
      <c r="P31" s="169" t="s">
        <v>19</v>
      </c>
      <c r="Q31" s="167"/>
      <c r="R31" s="168"/>
      <c r="S31" s="181" t="str">
        <f>IF(S25="","",S25-S27-S29)</f>
        <v/>
      </c>
      <c r="T31" s="182"/>
      <c r="U31" s="182"/>
      <c r="V31" s="182"/>
      <c r="W31" s="182"/>
      <c r="X31" s="182"/>
      <c r="Y31" s="182"/>
      <c r="Z31" s="131" t="s">
        <v>21</v>
      </c>
      <c r="AC31" s="73"/>
      <c r="AD31" s="175" t="s">
        <v>56</v>
      </c>
      <c r="AE31" s="175"/>
      <c r="AF31" s="175"/>
      <c r="AG31" s="175"/>
      <c r="AH31" s="74"/>
      <c r="AI31" s="177" t="str">
        <f>IF(H31="","",H31)</f>
        <v/>
      </c>
      <c r="AJ31" s="178"/>
      <c r="AK31" s="178"/>
      <c r="AL31" s="178"/>
      <c r="AM31" s="178"/>
      <c r="AN31" s="178"/>
      <c r="AO31" s="137" t="s">
        <v>21</v>
      </c>
      <c r="AP31" s="75"/>
      <c r="AQ31" s="169" t="s">
        <v>19</v>
      </c>
      <c r="AR31" s="167"/>
      <c r="AS31" s="168"/>
      <c r="AT31" s="181" t="str">
        <f t="shared" si="19"/>
        <v/>
      </c>
      <c r="AU31" s="182"/>
      <c r="AV31" s="182"/>
      <c r="AW31" s="182"/>
      <c r="AX31" s="182"/>
      <c r="AY31" s="182"/>
      <c r="AZ31" s="182"/>
      <c r="BA31" s="131" t="s">
        <v>21</v>
      </c>
      <c r="BD31" s="73"/>
      <c r="BE31" s="175" t="s">
        <v>56</v>
      </c>
      <c r="BF31" s="175"/>
      <c r="BG31" s="175"/>
      <c r="BH31" s="175"/>
      <c r="BI31" s="74"/>
      <c r="BJ31" s="177" t="str">
        <f>IF(AI31="","",AI31)</f>
        <v/>
      </c>
      <c r="BK31" s="178"/>
      <c r="BL31" s="178"/>
      <c r="BM31" s="178"/>
      <c r="BN31" s="178"/>
      <c r="BO31" s="178"/>
      <c r="BP31" s="137" t="s">
        <v>21</v>
      </c>
      <c r="BQ31" s="75"/>
      <c r="BR31" s="169" t="s">
        <v>19</v>
      </c>
      <c r="BS31" s="167"/>
      <c r="BT31" s="168"/>
      <c r="BU31" s="181" t="str">
        <f t="shared" si="20"/>
        <v/>
      </c>
      <c r="BV31" s="182"/>
      <c r="BW31" s="182"/>
      <c r="BX31" s="182"/>
      <c r="BY31" s="182"/>
      <c r="BZ31" s="182"/>
      <c r="CA31" s="182"/>
      <c r="CB31" s="131" t="s">
        <v>21</v>
      </c>
    </row>
    <row r="32" spans="2:80" ht="30" customHeight="1" thickBot="1">
      <c r="B32" s="76"/>
      <c r="C32" s="176"/>
      <c r="D32" s="176"/>
      <c r="E32" s="176"/>
      <c r="F32" s="176"/>
      <c r="G32" s="62"/>
      <c r="H32" s="179"/>
      <c r="I32" s="180"/>
      <c r="J32" s="180"/>
      <c r="K32" s="180"/>
      <c r="L32" s="180"/>
      <c r="M32" s="180"/>
      <c r="N32" s="138"/>
      <c r="O32" s="63"/>
      <c r="P32" s="183" t="s">
        <v>20</v>
      </c>
      <c r="Q32" s="184"/>
      <c r="R32" s="185"/>
      <c r="S32" s="186" t="str">
        <f>IF(S26="","",S26-S28-S30)</f>
        <v/>
      </c>
      <c r="T32" s="187"/>
      <c r="U32" s="187"/>
      <c r="V32" s="187"/>
      <c r="W32" s="187"/>
      <c r="X32" s="187"/>
      <c r="Y32" s="187"/>
      <c r="Z32" s="132" t="s">
        <v>21</v>
      </c>
      <c r="AC32" s="76"/>
      <c r="AD32" s="176"/>
      <c r="AE32" s="176"/>
      <c r="AF32" s="176"/>
      <c r="AG32" s="176"/>
      <c r="AH32" s="62"/>
      <c r="AI32" s="179"/>
      <c r="AJ32" s="180"/>
      <c r="AK32" s="180"/>
      <c r="AL32" s="180"/>
      <c r="AM32" s="180"/>
      <c r="AN32" s="180"/>
      <c r="AO32" s="138"/>
      <c r="AP32" s="63"/>
      <c r="AQ32" s="183" t="s">
        <v>20</v>
      </c>
      <c r="AR32" s="184"/>
      <c r="AS32" s="185"/>
      <c r="AT32" s="186" t="str">
        <f t="shared" si="19"/>
        <v/>
      </c>
      <c r="AU32" s="187"/>
      <c r="AV32" s="187"/>
      <c r="AW32" s="187"/>
      <c r="AX32" s="187"/>
      <c r="AY32" s="187"/>
      <c r="AZ32" s="187"/>
      <c r="BA32" s="132" t="s">
        <v>21</v>
      </c>
      <c r="BD32" s="76"/>
      <c r="BE32" s="176"/>
      <c r="BF32" s="176"/>
      <c r="BG32" s="176"/>
      <c r="BH32" s="176"/>
      <c r="BI32" s="62"/>
      <c r="BJ32" s="179"/>
      <c r="BK32" s="180"/>
      <c r="BL32" s="180"/>
      <c r="BM32" s="180"/>
      <c r="BN32" s="180"/>
      <c r="BO32" s="180"/>
      <c r="BP32" s="138"/>
      <c r="BQ32" s="63"/>
      <c r="BR32" s="183" t="s">
        <v>20</v>
      </c>
      <c r="BS32" s="184"/>
      <c r="BT32" s="185"/>
      <c r="BU32" s="186" t="str">
        <f t="shared" si="20"/>
        <v/>
      </c>
      <c r="BV32" s="187"/>
      <c r="BW32" s="187"/>
      <c r="BX32" s="187"/>
      <c r="BY32" s="187"/>
      <c r="BZ32" s="187"/>
      <c r="CA32" s="187"/>
      <c r="CB32" s="132" t="s">
        <v>21</v>
      </c>
    </row>
    <row r="33" spans="1:81" s="79" customFormat="1" ht="22.5" customHeight="1">
      <c r="B33" s="77"/>
      <c r="C33" s="77"/>
      <c r="D33" s="77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50"/>
      <c r="Q33" s="50"/>
      <c r="R33" s="50"/>
      <c r="S33" s="50"/>
      <c r="T33" s="50"/>
      <c r="U33" s="50"/>
      <c r="V33" s="50"/>
      <c r="W33" s="50"/>
      <c r="X33" s="50"/>
      <c r="Y33" s="78"/>
      <c r="Z33" s="78"/>
      <c r="AC33" s="77"/>
      <c r="AD33" s="77"/>
      <c r="AE33" s="77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50"/>
      <c r="AR33" s="50"/>
      <c r="AS33" s="50"/>
      <c r="AT33" s="50"/>
      <c r="AU33" s="50"/>
      <c r="AV33" s="50"/>
      <c r="AW33" s="50"/>
      <c r="AX33" s="50"/>
      <c r="AY33" s="50"/>
      <c r="AZ33" s="78"/>
      <c r="BA33" s="78"/>
      <c r="BD33" s="77"/>
      <c r="BE33" s="77"/>
      <c r="BF33" s="77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50"/>
      <c r="BS33" s="50"/>
      <c r="BT33" s="50"/>
      <c r="BU33" s="50"/>
      <c r="BV33" s="50"/>
      <c r="BW33" s="50"/>
      <c r="BX33" s="50"/>
      <c r="BY33" s="50"/>
      <c r="BZ33" s="50"/>
      <c r="CA33" s="78"/>
      <c r="CB33" s="78"/>
    </row>
    <row r="34" spans="1:81" s="79" customFormat="1" ht="22.5" customHeight="1" thickBot="1">
      <c r="B34" s="77"/>
      <c r="C34" s="77"/>
      <c r="D34" s="77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78"/>
      <c r="Z34" s="78"/>
      <c r="AC34" s="77"/>
      <c r="AD34" s="77"/>
      <c r="AE34" s="77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78"/>
      <c r="BA34" s="78"/>
      <c r="BD34" s="77"/>
      <c r="BE34" s="77"/>
      <c r="BF34" s="77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78"/>
      <c r="CB34" s="78"/>
    </row>
    <row r="35" spans="1:81" s="79" customFormat="1" ht="21" customHeight="1">
      <c r="B35" s="142"/>
      <c r="C35" s="143" t="s">
        <v>57</v>
      </c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80"/>
      <c r="P35" s="229" t="s">
        <v>31</v>
      </c>
      <c r="Q35" s="230"/>
      <c r="R35" s="223"/>
      <c r="S35" s="224"/>
      <c r="T35" s="224"/>
      <c r="U35" s="355" t="s">
        <v>42</v>
      </c>
      <c r="V35" s="355"/>
      <c r="W35" s="224"/>
      <c r="X35" s="224"/>
      <c r="Y35" s="224"/>
      <c r="Z35" s="227" t="s">
        <v>29</v>
      </c>
      <c r="AC35" s="294" t="s">
        <v>25</v>
      </c>
      <c r="AD35" s="190"/>
      <c r="AE35" s="295" t="s">
        <v>26</v>
      </c>
      <c r="AF35" s="189"/>
      <c r="AG35" s="189"/>
      <c r="AH35" s="190"/>
      <c r="AI35" s="295" t="s">
        <v>27</v>
      </c>
      <c r="AJ35" s="296"/>
      <c r="AK35" s="352"/>
      <c r="AL35" s="295" t="s">
        <v>28</v>
      </c>
      <c r="AM35" s="296"/>
      <c r="AN35" s="297"/>
      <c r="AO35" s="145"/>
      <c r="AP35" s="80"/>
      <c r="AQ35" s="229" t="s">
        <v>31</v>
      </c>
      <c r="AR35" s="230"/>
      <c r="AS35" s="290" t="str">
        <f>IF(R35="","",R35)</f>
        <v/>
      </c>
      <c r="AT35" s="291"/>
      <c r="AU35" s="291"/>
      <c r="AV35" s="338" t="str">
        <f>IF(U35="","",U35)</f>
        <v>銀行</v>
      </c>
      <c r="AW35" s="338"/>
      <c r="AX35" s="291" t="str">
        <f>IF(W35="","",W35)</f>
        <v/>
      </c>
      <c r="AY35" s="291"/>
      <c r="AZ35" s="291"/>
      <c r="BA35" s="227" t="s">
        <v>29</v>
      </c>
      <c r="BD35" s="294" t="s">
        <v>25</v>
      </c>
      <c r="BE35" s="190"/>
      <c r="BF35" s="295" t="s">
        <v>26</v>
      </c>
      <c r="BG35" s="189"/>
      <c r="BH35" s="189"/>
      <c r="BI35" s="190"/>
      <c r="BJ35" s="295" t="s">
        <v>27</v>
      </c>
      <c r="BK35" s="296"/>
      <c r="BL35" s="352"/>
      <c r="BM35" s="295" t="s">
        <v>28</v>
      </c>
      <c r="BN35" s="296"/>
      <c r="BO35" s="297"/>
      <c r="BP35" s="143"/>
      <c r="BQ35" s="80"/>
      <c r="BR35" s="229" t="s">
        <v>31</v>
      </c>
      <c r="BS35" s="230"/>
      <c r="BT35" s="290" t="str">
        <f>IF(AS35="","",AS35)</f>
        <v/>
      </c>
      <c r="BU35" s="291"/>
      <c r="BV35" s="291"/>
      <c r="BW35" s="338" t="str">
        <f>IF(AV35="","",AV35)</f>
        <v>銀行</v>
      </c>
      <c r="BX35" s="338"/>
      <c r="BY35" s="291" t="str">
        <f>IF(AX35="","",AX35)</f>
        <v/>
      </c>
      <c r="BZ35" s="291"/>
      <c r="CA35" s="291"/>
      <c r="CB35" s="227" t="s">
        <v>29</v>
      </c>
    </row>
    <row r="36" spans="1:81" s="79" customFormat="1" ht="21" customHeight="1">
      <c r="B36" s="141"/>
      <c r="C36" s="354" t="s">
        <v>58</v>
      </c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80"/>
      <c r="P36" s="231"/>
      <c r="Q36" s="232"/>
      <c r="R36" s="225"/>
      <c r="S36" s="226"/>
      <c r="T36" s="226"/>
      <c r="U36" s="356"/>
      <c r="V36" s="356"/>
      <c r="W36" s="226"/>
      <c r="X36" s="226"/>
      <c r="Y36" s="226"/>
      <c r="Z36" s="228"/>
      <c r="AC36" s="267"/>
      <c r="AD36" s="268"/>
      <c r="AE36" s="273"/>
      <c r="AF36" s="274"/>
      <c r="AG36" s="274"/>
      <c r="AH36" s="268"/>
      <c r="AI36" s="279"/>
      <c r="AJ36" s="171"/>
      <c r="AK36" s="172"/>
      <c r="AL36" s="279"/>
      <c r="AM36" s="171"/>
      <c r="AN36" s="283"/>
      <c r="AO36" s="145"/>
      <c r="AP36" s="80"/>
      <c r="AQ36" s="231"/>
      <c r="AR36" s="232"/>
      <c r="AS36" s="292"/>
      <c r="AT36" s="293"/>
      <c r="AU36" s="293"/>
      <c r="AV36" s="339"/>
      <c r="AW36" s="339"/>
      <c r="AX36" s="293"/>
      <c r="AY36" s="293"/>
      <c r="AZ36" s="293"/>
      <c r="BA36" s="228"/>
      <c r="BD36" s="267"/>
      <c r="BE36" s="268"/>
      <c r="BF36" s="273"/>
      <c r="BG36" s="274"/>
      <c r="BH36" s="274"/>
      <c r="BI36" s="268"/>
      <c r="BJ36" s="279"/>
      <c r="BK36" s="171"/>
      <c r="BL36" s="172"/>
      <c r="BM36" s="279"/>
      <c r="BN36" s="171"/>
      <c r="BO36" s="283"/>
      <c r="BP36" s="144"/>
      <c r="BQ36" s="80"/>
      <c r="BR36" s="231"/>
      <c r="BS36" s="232"/>
      <c r="BT36" s="292"/>
      <c r="BU36" s="293"/>
      <c r="BV36" s="293"/>
      <c r="BW36" s="339"/>
      <c r="BX36" s="339"/>
      <c r="BY36" s="293"/>
      <c r="BZ36" s="293"/>
      <c r="CA36" s="293"/>
      <c r="CB36" s="228"/>
    </row>
    <row r="37" spans="1:81" s="79" customFormat="1" ht="42" customHeight="1">
      <c r="B37" s="141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80"/>
      <c r="P37" s="233" t="s">
        <v>32</v>
      </c>
      <c r="Q37" s="234"/>
      <c r="R37" s="243" t="s">
        <v>40</v>
      </c>
      <c r="S37" s="244"/>
      <c r="T37" s="244"/>
      <c r="U37" s="244"/>
      <c r="V37" s="244"/>
      <c r="W37" s="244"/>
      <c r="X37" s="244"/>
      <c r="Y37" s="244"/>
      <c r="Z37" s="244"/>
      <c r="AC37" s="269"/>
      <c r="AD37" s="270"/>
      <c r="AE37" s="275"/>
      <c r="AF37" s="276"/>
      <c r="AG37" s="276"/>
      <c r="AH37" s="270"/>
      <c r="AI37" s="280"/>
      <c r="AJ37" s="164"/>
      <c r="AK37" s="281"/>
      <c r="AL37" s="280"/>
      <c r="AM37" s="164"/>
      <c r="AN37" s="284"/>
      <c r="AO37" s="145"/>
      <c r="AP37" s="80"/>
      <c r="AQ37" s="233" t="s">
        <v>32</v>
      </c>
      <c r="AR37" s="234"/>
      <c r="AS37" s="169" t="str">
        <f>IF(R37="","",R37)</f>
        <v>普　通</v>
      </c>
      <c r="AT37" s="167"/>
      <c r="AU37" s="167"/>
      <c r="AV37" s="167"/>
      <c r="AW37" s="167"/>
      <c r="AX37" s="167"/>
      <c r="AY37" s="167"/>
      <c r="AZ37" s="167"/>
      <c r="BA37" s="167"/>
      <c r="BD37" s="269"/>
      <c r="BE37" s="270"/>
      <c r="BF37" s="275"/>
      <c r="BG37" s="276"/>
      <c r="BH37" s="276"/>
      <c r="BI37" s="270"/>
      <c r="BJ37" s="280"/>
      <c r="BK37" s="164"/>
      <c r="BL37" s="281"/>
      <c r="BM37" s="280"/>
      <c r="BN37" s="164"/>
      <c r="BO37" s="284"/>
      <c r="BP37" s="144"/>
      <c r="BQ37" s="80"/>
      <c r="BR37" s="233" t="s">
        <v>32</v>
      </c>
      <c r="BS37" s="234"/>
      <c r="BT37" s="169" t="str">
        <f>IF(AS37="","",AS37)</f>
        <v>普　通</v>
      </c>
      <c r="BU37" s="167"/>
      <c r="BV37" s="167"/>
      <c r="BW37" s="167"/>
      <c r="BX37" s="167"/>
      <c r="BY37" s="167"/>
      <c r="BZ37" s="167"/>
      <c r="CA37" s="167"/>
      <c r="CB37" s="167"/>
    </row>
    <row r="38" spans="1:81" s="79" customFormat="1" ht="21" customHeight="1">
      <c r="B38" s="141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80"/>
      <c r="P38" s="235" t="s">
        <v>61</v>
      </c>
      <c r="Q38" s="236"/>
      <c r="R38" s="221"/>
      <c r="S38" s="222"/>
      <c r="T38" s="222"/>
      <c r="U38" s="222"/>
      <c r="V38" s="222"/>
      <c r="W38" s="222"/>
      <c r="X38" s="222"/>
      <c r="Y38" s="222"/>
      <c r="Z38" s="222"/>
      <c r="AC38" s="271"/>
      <c r="AD38" s="272"/>
      <c r="AE38" s="277"/>
      <c r="AF38" s="278"/>
      <c r="AG38" s="278"/>
      <c r="AH38" s="272"/>
      <c r="AI38" s="282"/>
      <c r="AJ38" s="158"/>
      <c r="AK38" s="159"/>
      <c r="AL38" s="282"/>
      <c r="AM38" s="158"/>
      <c r="AN38" s="285"/>
      <c r="AO38" s="145"/>
      <c r="AP38" s="80"/>
      <c r="AQ38" s="235" t="s">
        <v>61</v>
      </c>
      <c r="AR38" s="236"/>
      <c r="AS38" s="350" t="str">
        <f>IF(R38="","",R38)</f>
        <v/>
      </c>
      <c r="AT38" s="351"/>
      <c r="AU38" s="351"/>
      <c r="AV38" s="351"/>
      <c r="AW38" s="351"/>
      <c r="AX38" s="351"/>
      <c r="AY38" s="351"/>
      <c r="AZ38" s="351"/>
      <c r="BA38" s="351"/>
      <c r="BD38" s="271"/>
      <c r="BE38" s="272"/>
      <c r="BF38" s="277"/>
      <c r="BG38" s="278"/>
      <c r="BH38" s="278"/>
      <c r="BI38" s="272"/>
      <c r="BJ38" s="282"/>
      <c r="BK38" s="158"/>
      <c r="BL38" s="159"/>
      <c r="BM38" s="282"/>
      <c r="BN38" s="158"/>
      <c r="BO38" s="285"/>
      <c r="BP38" s="144"/>
      <c r="BQ38" s="80"/>
      <c r="BR38" s="235" t="s">
        <v>61</v>
      </c>
      <c r="BS38" s="236"/>
      <c r="BT38" s="350" t="str">
        <f>IF(AS38="","",AS38)</f>
        <v/>
      </c>
      <c r="BU38" s="351"/>
      <c r="BV38" s="351"/>
      <c r="BW38" s="351"/>
      <c r="BX38" s="351"/>
      <c r="BY38" s="351"/>
      <c r="BZ38" s="351"/>
      <c r="CA38" s="351"/>
      <c r="CB38" s="351"/>
    </row>
    <row r="39" spans="1:81" s="79" customFormat="1" ht="21" customHeight="1">
      <c r="B39" s="142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80"/>
      <c r="P39" s="237" t="s">
        <v>33</v>
      </c>
      <c r="Q39" s="238"/>
      <c r="R39" s="217"/>
      <c r="S39" s="218"/>
      <c r="T39" s="218"/>
      <c r="U39" s="218"/>
      <c r="V39" s="218"/>
      <c r="W39" s="218"/>
      <c r="X39" s="218"/>
      <c r="Y39" s="218"/>
      <c r="Z39" s="218"/>
      <c r="AC39" s="286" t="s">
        <v>43</v>
      </c>
      <c r="AD39" s="287"/>
      <c r="AE39" s="287"/>
      <c r="AF39" s="287"/>
      <c r="AG39" s="287"/>
      <c r="AH39" s="287"/>
      <c r="AI39" s="287"/>
      <c r="AJ39" s="287"/>
      <c r="AK39" s="287"/>
      <c r="AL39" s="288"/>
      <c r="AM39" s="288"/>
      <c r="AN39" s="289"/>
      <c r="AO39" s="145"/>
      <c r="AP39" s="80"/>
      <c r="AQ39" s="237" t="s">
        <v>33</v>
      </c>
      <c r="AR39" s="238"/>
      <c r="AS39" s="340" t="str">
        <f>IF(R39="","",R39)</f>
        <v/>
      </c>
      <c r="AT39" s="341"/>
      <c r="AU39" s="341"/>
      <c r="AV39" s="341"/>
      <c r="AW39" s="341"/>
      <c r="AX39" s="341"/>
      <c r="AY39" s="341"/>
      <c r="AZ39" s="341"/>
      <c r="BA39" s="341"/>
      <c r="BD39" s="286" t="s">
        <v>43</v>
      </c>
      <c r="BE39" s="287"/>
      <c r="BF39" s="287"/>
      <c r="BG39" s="287"/>
      <c r="BH39" s="287"/>
      <c r="BI39" s="287"/>
      <c r="BJ39" s="287"/>
      <c r="BK39" s="287"/>
      <c r="BL39" s="287"/>
      <c r="BM39" s="288"/>
      <c r="BN39" s="288"/>
      <c r="BO39" s="289"/>
      <c r="BP39" s="144"/>
      <c r="BQ39" s="80"/>
      <c r="BR39" s="237" t="s">
        <v>33</v>
      </c>
      <c r="BS39" s="238"/>
      <c r="BT39" s="340" t="str">
        <f>IF(AS39="","",AS39)</f>
        <v/>
      </c>
      <c r="BU39" s="341"/>
      <c r="BV39" s="341"/>
      <c r="BW39" s="341"/>
      <c r="BX39" s="341"/>
      <c r="BY39" s="341"/>
      <c r="BZ39" s="341"/>
      <c r="CA39" s="341"/>
      <c r="CB39" s="341"/>
    </row>
    <row r="40" spans="1:81" s="79" customFormat="1" ht="21" customHeight="1">
      <c r="B40" s="145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80"/>
      <c r="P40" s="239"/>
      <c r="Q40" s="240"/>
      <c r="R40" s="219"/>
      <c r="S40" s="220"/>
      <c r="T40" s="220"/>
      <c r="U40" s="220"/>
      <c r="V40" s="220"/>
      <c r="W40" s="220"/>
      <c r="X40" s="220"/>
      <c r="Y40" s="220"/>
      <c r="Z40" s="220"/>
      <c r="AC40" s="344"/>
      <c r="AD40" s="345"/>
      <c r="AE40" s="345"/>
      <c r="AF40" s="345"/>
      <c r="AG40" s="345"/>
      <c r="AH40" s="345"/>
      <c r="AI40" s="345"/>
      <c r="AJ40" s="345"/>
      <c r="AK40" s="345"/>
      <c r="AL40" s="164"/>
      <c r="AM40" s="164"/>
      <c r="AN40" s="284"/>
      <c r="AO40" s="145"/>
      <c r="AP40" s="80"/>
      <c r="AQ40" s="239"/>
      <c r="AR40" s="240"/>
      <c r="AS40" s="342"/>
      <c r="AT40" s="343"/>
      <c r="AU40" s="343"/>
      <c r="AV40" s="343"/>
      <c r="AW40" s="343"/>
      <c r="AX40" s="343"/>
      <c r="AY40" s="343"/>
      <c r="AZ40" s="343"/>
      <c r="BA40" s="343"/>
      <c r="BD40" s="344"/>
      <c r="BE40" s="345"/>
      <c r="BF40" s="345"/>
      <c r="BG40" s="345"/>
      <c r="BH40" s="345"/>
      <c r="BI40" s="345"/>
      <c r="BJ40" s="345"/>
      <c r="BK40" s="345"/>
      <c r="BL40" s="345"/>
      <c r="BM40" s="164"/>
      <c r="BN40" s="164"/>
      <c r="BO40" s="284"/>
      <c r="BP40" s="144"/>
      <c r="BQ40" s="80"/>
      <c r="BR40" s="239"/>
      <c r="BS40" s="240"/>
      <c r="BT40" s="342"/>
      <c r="BU40" s="343"/>
      <c r="BV40" s="343"/>
      <c r="BW40" s="343"/>
      <c r="BX40" s="343"/>
      <c r="BY40" s="343"/>
      <c r="BZ40" s="343"/>
      <c r="CA40" s="343"/>
      <c r="CB40" s="343"/>
    </row>
    <row r="41" spans="1:81" s="79" customFormat="1" ht="42" customHeight="1">
      <c r="B41" s="145"/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80"/>
      <c r="P41" s="241" t="s">
        <v>34</v>
      </c>
      <c r="Q41" s="242"/>
      <c r="R41" s="122"/>
      <c r="S41" s="122"/>
      <c r="T41" s="123"/>
      <c r="U41" s="122"/>
      <c r="V41" s="122"/>
      <c r="W41" s="123"/>
      <c r="X41" s="122"/>
      <c r="Y41" s="124"/>
      <c r="Z41" s="116"/>
      <c r="AC41" s="344"/>
      <c r="AD41" s="345"/>
      <c r="AE41" s="345"/>
      <c r="AF41" s="345"/>
      <c r="AG41" s="345"/>
      <c r="AH41" s="345"/>
      <c r="AI41" s="345"/>
      <c r="AJ41" s="345"/>
      <c r="AK41" s="345"/>
      <c r="AL41" s="164"/>
      <c r="AM41" s="164"/>
      <c r="AN41" s="284"/>
      <c r="AO41" s="145"/>
      <c r="AP41" s="80"/>
      <c r="AQ41" s="241" t="s">
        <v>34</v>
      </c>
      <c r="AR41" s="242"/>
      <c r="AS41" s="126" t="str">
        <f>IF(R41="","",R41)</f>
        <v/>
      </c>
      <c r="AT41" s="126" t="str">
        <f t="shared" ref="AT41:BA41" si="21">IF(S41="","",S41)</f>
        <v/>
      </c>
      <c r="AU41" s="146" t="str">
        <f t="shared" si="21"/>
        <v/>
      </c>
      <c r="AV41" s="126" t="str">
        <f t="shared" si="21"/>
        <v/>
      </c>
      <c r="AW41" s="126" t="str">
        <f t="shared" si="21"/>
        <v/>
      </c>
      <c r="AX41" s="146" t="str">
        <f t="shared" si="21"/>
        <v/>
      </c>
      <c r="AY41" s="126" t="str">
        <f t="shared" si="21"/>
        <v/>
      </c>
      <c r="AZ41" s="127" t="str">
        <f t="shared" si="21"/>
        <v/>
      </c>
      <c r="BA41" s="117" t="str">
        <f t="shared" si="21"/>
        <v/>
      </c>
      <c r="BD41" s="344"/>
      <c r="BE41" s="345"/>
      <c r="BF41" s="345"/>
      <c r="BG41" s="345"/>
      <c r="BH41" s="345"/>
      <c r="BI41" s="345"/>
      <c r="BJ41" s="345"/>
      <c r="BK41" s="345"/>
      <c r="BL41" s="345"/>
      <c r="BM41" s="164"/>
      <c r="BN41" s="164"/>
      <c r="BO41" s="284"/>
      <c r="BP41" s="144"/>
      <c r="BQ41" s="80"/>
      <c r="BR41" s="241" t="s">
        <v>34</v>
      </c>
      <c r="BS41" s="242"/>
      <c r="BT41" s="126" t="str">
        <f>IF(AS41="","",AS41)</f>
        <v/>
      </c>
      <c r="BU41" s="126" t="str">
        <f t="shared" ref="BU41:CB41" si="22">IF(AT41="","",AT41)</f>
        <v/>
      </c>
      <c r="BV41" s="146" t="str">
        <f t="shared" si="22"/>
        <v/>
      </c>
      <c r="BW41" s="126" t="str">
        <f t="shared" si="22"/>
        <v/>
      </c>
      <c r="BX41" s="126" t="str">
        <f t="shared" si="22"/>
        <v/>
      </c>
      <c r="BY41" s="146" t="str">
        <f t="shared" si="22"/>
        <v/>
      </c>
      <c r="BZ41" s="126" t="str">
        <f t="shared" si="22"/>
        <v/>
      </c>
      <c r="CA41" s="127" t="str">
        <f t="shared" si="22"/>
        <v/>
      </c>
      <c r="CB41" s="117" t="str">
        <f t="shared" si="22"/>
        <v/>
      </c>
    </row>
    <row r="42" spans="1:81" s="79" customFormat="1" ht="21" customHeight="1" thickBot="1">
      <c r="B42" s="145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80"/>
      <c r="P42" s="245" t="s">
        <v>35</v>
      </c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C42" s="346"/>
      <c r="AD42" s="347"/>
      <c r="AE42" s="347"/>
      <c r="AF42" s="347"/>
      <c r="AG42" s="347"/>
      <c r="AH42" s="347"/>
      <c r="AI42" s="347"/>
      <c r="AJ42" s="347"/>
      <c r="AK42" s="347"/>
      <c r="AL42" s="348"/>
      <c r="AM42" s="348"/>
      <c r="AN42" s="349"/>
      <c r="AO42" s="145"/>
      <c r="AP42" s="80"/>
      <c r="AQ42" s="245" t="s">
        <v>35</v>
      </c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D42" s="346"/>
      <c r="BE42" s="347"/>
      <c r="BF42" s="347"/>
      <c r="BG42" s="347"/>
      <c r="BH42" s="347"/>
      <c r="BI42" s="347"/>
      <c r="BJ42" s="347"/>
      <c r="BK42" s="347"/>
      <c r="BL42" s="347"/>
      <c r="BM42" s="348"/>
      <c r="BN42" s="348"/>
      <c r="BO42" s="349"/>
      <c r="BP42" s="144"/>
      <c r="BQ42" s="80"/>
      <c r="BR42" s="245" t="s">
        <v>35</v>
      </c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</row>
    <row r="43" spans="1:81" ht="15" customHeight="1"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</row>
    <row r="44" spans="1:81" ht="15" customHeight="1"/>
    <row r="45" spans="1:81" s="79" customFormat="1" ht="13.5" customHeight="1">
      <c r="A45" s="23"/>
      <c r="B45" s="192" t="s">
        <v>38</v>
      </c>
      <c r="C45" s="193"/>
      <c r="D45" s="193"/>
      <c r="E45" s="194"/>
      <c r="F45" s="155">
        <v>0.1</v>
      </c>
      <c r="G45" s="156"/>
      <c r="H45" s="157"/>
      <c r="I45" s="254"/>
      <c r="J45" s="255"/>
      <c r="K45" s="255"/>
      <c r="L45" s="255"/>
      <c r="M45" s="256"/>
      <c r="N45" s="81"/>
      <c r="O45" s="82"/>
      <c r="P45" s="201" t="s">
        <v>39</v>
      </c>
      <c r="Q45" s="202"/>
      <c r="R45" s="203"/>
      <c r="S45" s="249">
        <f>F45</f>
        <v>0.1</v>
      </c>
      <c r="T45" s="250"/>
      <c r="U45" s="251"/>
      <c r="V45" s="246" t="str">
        <f>IF(I45="","",ROUNDDOWN(I45*S45,0))</f>
        <v/>
      </c>
      <c r="W45" s="247"/>
      <c r="X45" s="247"/>
      <c r="Y45" s="247"/>
      <c r="Z45" s="248"/>
      <c r="AA45" s="23"/>
      <c r="AB45" s="23"/>
      <c r="AC45" s="192" t="s">
        <v>38</v>
      </c>
      <c r="AD45" s="193"/>
      <c r="AE45" s="193"/>
      <c r="AF45" s="194"/>
      <c r="AG45" s="261">
        <v>0.1</v>
      </c>
      <c r="AH45" s="262"/>
      <c r="AI45" s="263"/>
      <c r="AJ45" s="264" t="str">
        <f>IF(I45="","",I45)</f>
        <v/>
      </c>
      <c r="AK45" s="265"/>
      <c r="AL45" s="265"/>
      <c r="AM45" s="265"/>
      <c r="AN45" s="266"/>
      <c r="AO45" s="81"/>
      <c r="AP45" s="82"/>
      <c r="AQ45" s="201" t="s">
        <v>39</v>
      </c>
      <c r="AR45" s="202"/>
      <c r="AS45" s="203"/>
      <c r="AT45" s="249">
        <v>0.1</v>
      </c>
      <c r="AU45" s="250"/>
      <c r="AV45" s="251"/>
      <c r="AW45" s="246" t="str">
        <f>IF(V45="","",V45)</f>
        <v/>
      </c>
      <c r="AX45" s="247"/>
      <c r="AY45" s="247"/>
      <c r="AZ45" s="247"/>
      <c r="BA45" s="248"/>
      <c r="BB45" s="23"/>
      <c r="BC45" s="23"/>
      <c r="BD45" s="192" t="s">
        <v>38</v>
      </c>
      <c r="BE45" s="193"/>
      <c r="BF45" s="193"/>
      <c r="BG45" s="194"/>
      <c r="BH45" s="261">
        <v>0.1</v>
      </c>
      <c r="BI45" s="262"/>
      <c r="BJ45" s="263"/>
      <c r="BK45" s="264" t="str">
        <f>IF(AJ45="","",AJ45)</f>
        <v/>
      </c>
      <c r="BL45" s="265"/>
      <c r="BM45" s="265"/>
      <c r="BN45" s="265"/>
      <c r="BO45" s="266"/>
      <c r="BP45" s="81"/>
      <c r="BQ45" s="82"/>
      <c r="BR45" s="201" t="s">
        <v>39</v>
      </c>
      <c r="BS45" s="202"/>
      <c r="BT45" s="203"/>
      <c r="BU45" s="249">
        <v>0.1</v>
      </c>
      <c r="BV45" s="250"/>
      <c r="BW45" s="251"/>
      <c r="BX45" s="246" t="str">
        <f>IF(AW45="","",AW45)</f>
        <v/>
      </c>
      <c r="BY45" s="247"/>
      <c r="BZ45" s="247"/>
      <c r="CA45" s="247"/>
      <c r="CB45" s="248"/>
      <c r="CC45" s="23"/>
    </row>
    <row r="46" spans="1:81" s="79" customFormat="1" ht="13.5" customHeight="1">
      <c r="A46" s="23"/>
      <c r="B46" s="195"/>
      <c r="C46" s="196"/>
      <c r="D46" s="196"/>
      <c r="E46" s="197"/>
      <c r="F46" s="155">
        <v>0.08</v>
      </c>
      <c r="G46" s="156"/>
      <c r="H46" s="157"/>
      <c r="I46" s="254"/>
      <c r="J46" s="255"/>
      <c r="K46" s="255"/>
      <c r="L46" s="255"/>
      <c r="M46" s="256"/>
      <c r="N46" s="81"/>
      <c r="O46" s="82"/>
      <c r="P46" s="204"/>
      <c r="Q46" s="205"/>
      <c r="R46" s="206"/>
      <c r="S46" s="249">
        <f t="shared" ref="S46:S47" si="23">F46</f>
        <v>0.08</v>
      </c>
      <c r="T46" s="250"/>
      <c r="U46" s="251"/>
      <c r="V46" s="246" t="str">
        <f t="shared" ref="V46:V47" si="24">IF(I46="","",ROUNDDOWN(I46*S46,0))</f>
        <v/>
      </c>
      <c r="W46" s="247"/>
      <c r="X46" s="247"/>
      <c r="Y46" s="247"/>
      <c r="Z46" s="248"/>
      <c r="AA46" s="23"/>
      <c r="AB46" s="23"/>
      <c r="AC46" s="195"/>
      <c r="AD46" s="196"/>
      <c r="AE46" s="196"/>
      <c r="AF46" s="197"/>
      <c r="AG46" s="261">
        <v>0.08</v>
      </c>
      <c r="AH46" s="262"/>
      <c r="AI46" s="263"/>
      <c r="AJ46" s="264" t="str">
        <f t="shared" ref="AJ46:AJ47" si="25">IF(I46="","",I46)</f>
        <v/>
      </c>
      <c r="AK46" s="265"/>
      <c r="AL46" s="265"/>
      <c r="AM46" s="265"/>
      <c r="AN46" s="266"/>
      <c r="AO46" s="81"/>
      <c r="AP46" s="82"/>
      <c r="AQ46" s="204"/>
      <c r="AR46" s="205"/>
      <c r="AS46" s="206"/>
      <c r="AT46" s="249">
        <v>0.08</v>
      </c>
      <c r="AU46" s="250"/>
      <c r="AV46" s="251"/>
      <c r="AW46" s="246" t="str">
        <f t="shared" ref="AW46:AW47" si="26">IF(V46="","",V46)</f>
        <v/>
      </c>
      <c r="AX46" s="247"/>
      <c r="AY46" s="247"/>
      <c r="AZ46" s="247"/>
      <c r="BA46" s="248"/>
      <c r="BB46" s="23"/>
      <c r="BC46" s="23"/>
      <c r="BD46" s="195"/>
      <c r="BE46" s="196"/>
      <c r="BF46" s="196"/>
      <c r="BG46" s="197"/>
      <c r="BH46" s="261">
        <v>0.08</v>
      </c>
      <c r="BI46" s="262"/>
      <c r="BJ46" s="263"/>
      <c r="BK46" s="264" t="str">
        <f t="shared" ref="BK46:BK47" si="27">IF(AJ46="","",AJ46)</f>
        <v/>
      </c>
      <c r="BL46" s="265"/>
      <c r="BM46" s="265"/>
      <c r="BN46" s="265"/>
      <c r="BO46" s="266"/>
      <c r="BP46" s="81"/>
      <c r="BQ46" s="82"/>
      <c r="BR46" s="204"/>
      <c r="BS46" s="205"/>
      <c r="BT46" s="206"/>
      <c r="BU46" s="249">
        <v>0.08</v>
      </c>
      <c r="BV46" s="250"/>
      <c r="BW46" s="251"/>
      <c r="BX46" s="246" t="str">
        <f t="shared" ref="BX46:BX47" si="28">IF(AW46="","",AW46)</f>
        <v/>
      </c>
      <c r="BY46" s="247"/>
      <c r="BZ46" s="247"/>
      <c r="CA46" s="247"/>
      <c r="CB46" s="248"/>
      <c r="CC46" s="23"/>
    </row>
    <row r="47" spans="1:81" s="79" customFormat="1" ht="13.5" customHeight="1">
      <c r="A47" s="23"/>
      <c r="B47" s="198"/>
      <c r="C47" s="199"/>
      <c r="D47" s="199"/>
      <c r="E47" s="200"/>
      <c r="F47" s="155">
        <v>0</v>
      </c>
      <c r="G47" s="156"/>
      <c r="H47" s="157"/>
      <c r="I47" s="254"/>
      <c r="J47" s="255"/>
      <c r="K47" s="255"/>
      <c r="L47" s="255"/>
      <c r="M47" s="256"/>
      <c r="N47" s="81"/>
      <c r="O47" s="82"/>
      <c r="P47" s="207"/>
      <c r="Q47" s="208"/>
      <c r="R47" s="209"/>
      <c r="S47" s="249">
        <f t="shared" si="23"/>
        <v>0</v>
      </c>
      <c r="T47" s="250"/>
      <c r="U47" s="251"/>
      <c r="V47" s="246" t="str">
        <f t="shared" si="24"/>
        <v/>
      </c>
      <c r="W47" s="247"/>
      <c r="X47" s="247"/>
      <c r="Y47" s="247"/>
      <c r="Z47" s="248"/>
      <c r="AA47" s="23"/>
      <c r="AB47" s="23"/>
      <c r="AC47" s="198"/>
      <c r="AD47" s="199"/>
      <c r="AE47" s="199"/>
      <c r="AF47" s="200"/>
      <c r="AG47" s="261">
        <v>0</v>
      </c>
      <c r="AH47" s="262"/>
      <c r="AI47" s="263"/>
      <c r="AJ47" s="264" t="str">
        <f t="shared" si="25"/>
        <v/>
      </c>
      <c r="AK47" s="265"/>
      <c r="AL47" s="265"/>
      <c r="AM47" s="265"/>
      <c r="AN47" s="266"/>
      <c r="AO47" s="81"/>
      <c r="AP47" s="82"/>
      <c r="AQ47" s="207"/>
      <c r="AR47" s="208"/>
      <c r="AS47" s="209"/>
      <c r="AT47" s="249">
        <v>0</v>
      </c>
      <c r="AU47" s="250"/>
      <c r="AV47" s="251"/>
      <c r="AW47" s="246" t="str">
        <f t="shared" si="26"/>
        <v/>
      </c>
      <c r="AX47" s="247"/>
      <c r="AY47" s="247"/>
      <c r="AZ47" s="247"/>
      <c r="BA47" s="248"/>
      <c r="BB47" s="23"/>
      <c r="BC47" s="23"/>
      <c r="BD47" s="198"/>
      <c r="BE47" s="199"/>
      <c r="BF47" s="199"/>
      <c r="BG47" s="200"/>
      <c r="BH47" s="261">
        <v>0</v>
      </c>
      <c r="BI47" s="262"/>
      <c r="BJ47" s="263"/>
      <c r="BK47" s="264" t="str">
        <f t="shared" si="27"/>
        <v/>
      </c>
      <c r="BL47" s="265"/>
      <c r="BM47" s="265"/>
      <c r="BN47" s="265"/>
      <c r="BO47" s="266"/>
      <c r="BP47" s="81"/>
      <c r="BQ47" s="82"/>
      <c r="BR47" s="207"/>
      <c r="BS47" s="208"/>
      <c r="BT47" s="209"/>
      <c r="BU47" s="249">
        <v>0</v>
      </c>
      <c r="BV47" s="250"/>
      <c r="BW47" s="251"/>
      <c r="BX47" s="246" t="str">
        <f t="shared" si="28"/>
        <v/>
      </c>
      <c r="BY47" s="247"/>
      <c r="BZ47" s="247"/>
      <c r="CA47" s="247"/>
      <c r="CB47" s="248"/>
      <c r="CC47" s="23"/>
    </row>
    <row r="48" spans="1:81" ht="15" customHeight="1">
      <c r="B48" s="152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353" t="s">
        <v>46</v>
      </c>
      <c r="Q48" s="353"/>
      <c r="R48" s="353"/>
      <c r="S48" s="353"/>
      <c r="T48" s="353"/>
      <c r="U48" s="353"/>
      <c r="V48" s="353"/>
      <c r="W48" s="353"/>
      <c r="X48" s="353"/>
      <c r="Y48" s="353"/>
      <c r="Z48" s="353"/>
      <c r="AC48" s="152" t="str">
        <f>IF(B48="","",B48)</f>
        <v/>
      </c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353" t="str">
        <f>IF(P48="","",P48)</f>
        <v>R5.10.1　改訂</v>
      </c>
      <c r="AR48" s="353"/>
      <c r="AS48" s="353"/>
      <c r="AT48" s="353"/>
      <c r="AU48" s="353"/>
      <c r="AV48" s="353"/>
      <c r="AW48" s="353"/>
      <c r="AX48" s="353"/>
      <c r="AY48" s="353"/>
      <c r="AZ48" s="353"/>
      <c r="BA48" s="353"/>
      <c r="BD48" s="152" t="str">
        <f>IF(AC48="","",AC48)</f>
        <v/>
      </c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353" t="str">
        <f>IF(AQ48="","",AQ48)</f>
        <v>R5.10.1　改訂</v>
      </c>
      <c r="BS48" s="353"/>
      <c r="BT48" s="353"/>
      <c r="BU48" s="353"/>
      <c r="BV48" s="353"/>
      <c r="BW48" s="353"/>
      <c r="BX48" s="353"/>
      <c r="BY48" s="353"/>
      <c r="BZ48" s="353"/>
      <c r="CA48" s="353"/>
      <c r="CB48" s="353"/>
    </row>
    <row r="49" spans="16:71" ht="14.25" customHeight="1"/>
    <row r="50" spans="16:71" ht="14.25" customHeight="1" thickBot="1">
      <c r="P50" s="84" t="s">
        <v>31</v>
      </c>
      <c r="Q50" s="84" t="s">
        <v>32</v>
      </c>
      <c r="AQ50" s="85"/>
      <c r="AR50" s="85"/>
      <c r="AS50" s="47"/>
      <c r="AT50" s="47"/>
      <c r="AU50" s="47"/>
      <c r="AV50" s="47"/>
      <c r="AW50" s="47"/>
      <c r="AX50" s="47"/>
      <c r="AY50" s="47"/>
      <c r="AZ50" s="47"/>
      <c r="BA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85"/>
      <c r="BS50" s="85"/>
    </row>
    <row r="51" spans="16:71" ht="14.25" customHeight="1" thickTop="1">
      <c r="P51" s="86" t="s">
        <v>42</v>
      </c>
      <c r="Q51" s="86" t="s">
        <v>40</v>
      </c>
      <c r="AQ51" s="85"/>
      <c r="AR51" s="85"/>
      <c r="AS51" s="47"/>
      <c r="AT51" s="47"/>
      <c r="AU51" s="47"/>
      <c r="AV51" s="47"/>
      <c r="AW51" s="47"/>
      <c r="AX51" s="47"/>
      <c r="AY51" s="47"/>
      <c r="AZ51" s="47"/>
      <c r="BA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85"/>
      <c r="BS51" s="85"/>
    </row>
    <row r="52" spans="16:71" ht="14.25" customHeight="1">
      <c r="P52" s="87" t="s">
        <v>30</v>
      </c>
      <c r="Q52" s="87" t="s">
        <v>41</v>
      </c>
      <c r="AQ52" s="85"/>
      <c r="AR52" s="85"/>
      <c r="AS52" s="47"/>
      <c r="AT52" s="47"/>
      <c r="AU52" s="47"/>
      <c r="AV52" s="47"/>
      <c r="AW52" s="47"/>
      <c r="AX52" s="47"/>
      <c r="AY52" s="47"/>
      <c r="AZ52" s="47"/>
      <c r="BA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85"/>
      <c r="BS52" s="85"/>
    </row>
    <row r="53" spans="16:71" ht="14.25" customHeight="1">
      <c r="P53" s="87"/>
      <c r="Q53" s="87"/>
      <c r="AQ53" s="85"/>
      <c r="AR53" s="85"/>
      <c r="AS53" s="47"/>
      <c r="AT53" s="47"/>
      <c r="AU53" s="47"/>
      <c r="AV53" s="47"/>
      <c r="AW53" s="47"/>
      <c r="AX53" s="47"/>
      <c r="AY53" s="47"/>
      <c r="AZ53" s="47"/>
      <c r="BA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85"/>
      <c r="BS53" s="85"/>
    </row>
    <row r="54" spans="16:71" ht="14.25" customHeight="1"/>
    <row r="55" spans="16:71" ht="14.25" customHeight="1"/>
    <row r="56" spans="16:71" ht="14.25" customHeight="1"/>
    <row r="57" spans="16:71" ht="14.25" customHeight="1"/>
    <row r="58" spans="16:71" ht="14.25" customHeight="1"/>
    <row r="59" spans="16:71" ht="14.25" customHeight="1"/>
    <row r="60" spans="16:71" ht="14.25" customHeight="1"/>
    <row r="61" spans="16:71" ht="14.25" customHeight="1"/>
    <row r="62" spans="16:71" ht="14.25" customHeight="1"/>
    <row r="63" spans="16:71" ht="14.25" customHeight="1"/>
    <row r="64" spans="16:71" ht="14.25" customHeight="1"/>
    <row r="65" ht="14.25" customHeight="1"/>
    <row r="66" s="79" customFormat="1" ht="14.25" customHeight="1"/>
    <row r="67" s="79" customFormat="1" ht="14.25" customHeight="1"/>
    <row r="68" s="79" customFormat="1" ht="14.25" customHeight="1"/>
    <row r="69" s="79" customFormat="1" ht="14.25" customHeight="1"/>
    <row r="70" s="79" customFormat="1" ht="14.25" customHeight="1"/>
    <row r="71" s="79" customFormat="1" ht="14.25" customHeight="1"/>
    <row r="72" s="79" customFormat="1" ht="14.25" customHeight="1"/>
    <row r="73" s="79" customFormat="1" ht="14.25" customHeight="1"/>
    <row r="74" s="79" customFormat="1" ht="14.25" customHeight="1"/>
    <row r="75" s="79" customFormat="1" ht="14.25" customHeight="1"/>
    <row r="76" s="79" customFormat="1" ht="14.25" customHeight="1"/>
    <row r="77" s="79" customFormat="1" ht="14.25" customHeight="1"/>
    <row r="78" s="79" customFormat="1" ht="14.25" customHeight="1"/>
    <row r="79" s="79" customFormat="1" ht="14.25" customHeight="1"/>
    <row r="80" s="79" customFormat="1" ht="14.25" customHeight="1"/>
    <row r="81" s="79" customFormat="1" ht="14.25" customHeight="1"/>
    <row r="82" s="79" customFormat="1" ht="14.25" customHeight="1"/>
  </sheetData>
  <sheetProtection sheet="1" objects="1" scenarios="1" formatCells="0" formatColumns="0" formatRows="0" insertColumns="0" insertRows="0" insertHyperlinks="0" deleteColumns="0" deleteRows="0" sort="0" autoFilter="0" pivotTables="0"/>
  <mergeCells count="304">
    <mergeCell ref="BR41:BS41"/>
    <mergeCell ref="BR42:CB42"/>
    <mergeCell ref="BR37:BS37"/>
    <mergeCell ref="AT46:AV46"/>
    <mergeCell ref="AW46:BA46"/>
    <mergeCell ref="BX47:CB47"/>
    <mergeCell ref="AS37:BA37"/>
    <mergeCell ref="C36:N43"/>
    <mergeCell ref="BD36:BE38"/>
    <mergeCell ref="BF36:BI38"/>
    <mergeCell ref="BJ36:BL38"/>
    <mergeCell ref="BM36:BO38"/>
    <mergeCell ref="BD39:BL39"/>
    <mergeCell ref="BM39:BO39"/>
    <mergeCell ref="BD40:BL42"/>
    <mergeCell ref="BM40:BO42"/>
    <mergeCell ref="AV35:AW36"/>
    <mergeCell ref="U35:V36"/>
    <mergeCell ref="P48:Z48"/>
    <mergeCell ref="AQ48:BA48"/>
    <mergeCell ref="BR48:CB48"/>
    <mergeCell ref="BX45:CB45"/>
    <mergeCell ref="BH46:BJ46"/>
    <mergeCell ref="BK46:BO46"/>
    <mergeCell ref="BU46:BW46"/>
    <mergeCell ref="BX46:CB46"/>
    <mergeCell ref="BD45:BG47"/>
    <mergeCell ref="BH45:BJ45"/>
    <mergeCell ref="BK45:BO45"/>
    <mergeCell ref="BR45:BT47"/>
    <mergeCell ref="BU45:BW45"/>
    <mergeCell ref="BH47:BJ47"/>
    <mergeCell ref="BK47:BO47"/>
    <mergeCell ref="AC45:AF47"/>
    <mergeCell ref="AG45:AI45"/>
    <mergeCell ref="AJ45:AN45"/>
    <mergeCell ref="AQ45:AS47"/>
    <mergeCell ref="V45:Z45"/>
    <mergeCell ref="V46:Z46"/>
    <mergeCell ref="BU47:BW47"/>
    <mergeCell ref="AW47:BA47"/>
    <mergeCell ref="AW45:BA45"/>
    <mergeCell ref="BR35:BS36"/>
    <mergeCell ref="BT35:BV36"/>
    <mergeCell ref="BW35:BX36"/>
    <mergeCell ref="BY35:CA36"/>
    <mergeCell ref="CB35:CB36"/>
    <mergeCell ref="AQ39:AR40"/>
    <mergeCell ref="AS39:BA40"/>
    <mergeCell ref="AC40:AK42"/>
    <mergeCell ref="AL40:AN42"/>
    <mergeCell ref="AQ41:AR41"/>
    <mergeCell ref="AQ42:BA42"/>
    <mergeCell ref="AQ37:AR37"/>
    <mergeCell ref="AQ38:AR38"/>
    <mergeCell ref="AS38:BA38"/>
    <mergeCell ref="BT37:CB37"/>
    <mergeCell ref="BR38:BS38"/>
    <mergeCell ref="BT38:CB38"/>
    <mergeCell ref="BR39:BS40"/>
    <mergeCell ref="BT39:CB40"/>
    <mergeCell ref="BD35:BE35"/>
    <mergeCell ref="BF35:BI35"/>
    <mergeCell ref="BJ35:BL35"/>
    <mergeCell ref="BM35:BO35"/>
    <mergeCell ref="AI35:AK35"/>
    <mergeCell ref="BE27:BH28"/>
    <mergeCell ref="BJ27:BO28"/>
    <mergeCell ref="BR27:BT27"/>
    <mergeCell ref="BU27:CA27"/>
    <mergeCell ref="BR28:BT28"/>
    <mergeCell ref="BU28:CA28"/>
    <mergeCell ref="BE31:BH32"/>
    <mergeCell ref="BJ31:BO32"/>
    <mergeCell ref="BR31:BT31"/>
    <mergeCell ref="BU31:CA31"/>
    <mergeCell ref="BR32:BT32"/>
    <mergeCell ref="BU32:CA32"/>
    <mergeCell ref="BE29:BH30"/>
    <mergeCell ref="BJ29:BO30"/>
    <mergeCell ref="BR29:BT29"/>
    <mergeCell ref="BU29:CA29"/>
    <mergeCell ref="BR30:BT30"/>
    <mergeCell ref="BU30:CA30"/>
    <mergeCell ref="BD23:BG23"/>
    <mergeCell ref="BO23:BP23"/>
    <mergeCell ref="BD24:BG24"/>
    <mergeCell ref="BO24:BP24"/>
    <mergeCell ref="BE25:BH26"/>
    <mergeCell ref="BJ25:BO26"/>
    <mergeCell ref="BF18:BO18"/>
    <mergeCell ref="BR18:BT18"/>
    <mergeCell ref="BE21:BH22"/>
    <mergeCell ref="BJ21:BO22"/>
    <mergeCell ref="BR21:BT21"/>
    <mergeCell ref="BU21:CA21"/>
    <mergeCell ref="BR22:BT22"/>
    <mergeCell ref="BU22:CA22"/>
    <mergeCell ref="BR25:BT25"/>
    <mergeCell ref="BU25:CA25"/>
    <mergeCell ref="BR26:BT26"/>
    <mergeCell ref="BU26:CA26"/>
    <mergeCell ref="BV18:CB18"/>
    <mergeCell ref="BR8:BT8"/>
    <mergeCell ref="BU8:BV8"/>
    <mergeCell ref="BW8:BX8"/>
    <mergeCell ref="BY8:BZ8"/>
    <mergeCell ref="CA8:CB8"/>
    <mergeCell ref="BR16:CB16"/>
    <mergeCell ref="BF17:BI17"/>
    <mergeCell ref="BR17:BT17"/>
    <mergeCell ref="BU17:BV17"/>
    <mergeCell ref="BX17:BY17"/>
    <mergeCell ref="CA17:CB17"/>
    <mergeCell ref="BD14:BO14"/>
    <mergeCell ref="BR14:CB14"/>
    <mergeCell ref="BD15:BO15"/>
    <mergeCell ref="BR15:BZ15"/>
    <mergeCell ref="CA15:CB15"/>
    <mergeCell ref="BD8:BO8"/>
    <mergeCell ref="BY2:CB2"/>
    <mergeCell ref="BJ4:BT4"/>
    <mergeCell ref="BR5:BS5"/>
    <mergeCell ref="BT6:BU6"/>
    <mergeCell ref="BW6:BX6"/>
    <mergeCell ref="BZ6:CA6"/>
    <mergeCell ref="AT25:AZ25"/>
    <mergeCell ref="AQ26:AS26"/>
    <mergeCell ref="AT26:AZ26"/>
    <mergeCell ref="AT17:AU17"/>
    <mergeCell ref="AW17:AX17"/>
    <mergeCell ref="AZ17:BA17"/>
    <mergeCell ref="AI4:AS4"/>
    <mergeCell ref="AS6:AT6"/>
    <mergeCell ref="AV6:AW6"/>
    <mergeCell ref="AY6:AZ6"/>
    <mergeCell ref="AQ5:AR5"/>
    <mergeCell ref="BD9:BO9"/>
    <mergeCell ref="BR9:BT9"/>
    <mergeCell ref="BU11:BV11"/>
    <mergeCell ref="BD13:BE13"/>
    <mergeCell ref="BR13:CB13"/>
    <mergeCell ref="AX2:BA2"/>
    <mergeCell ref="B24:E24"/>
    <mergeCell ref="M24:N24"/>
    <mergeCell ref="B23:E23"/>
    <mergeCell ref="M23:N23"/>
    <mergeCell ref="P8:R8"/>
    <mergeCell ref="AN24:AO24"/>
    <mergeCell ref="AD27:AG28"/>
    <mergeCell ref="AI27:AN28"/>
    <mergeCell ref="H27:M28"/>
    <mergeCell ref="AC15:AN15"/>
    <mergeCell ref="AC13:AD13"/>
    <mergeCell ref="AC9:AN9"/>
    <mergeCell ref="AC8:AN8"/>
    <mergeCell ref="AC14:AN14"/>
    <mergeCell ref="T18:Z18"/>
    <mergeCell ref="S25:Y25"/>
    <mergeCell ref="S26:Y26"/>
    <mergeCell ref="S27:Y27"/>
    <mergeCell ref="S28:Y28"/>
    <mergeCell ref="AD25:AG26"/>
    <mergeCell ref="AI25:AN26"/>
    <mergeCell ref="W2:Z2"/>
    <mergeCell ref="D18:M18"/>
    <mergeCell ref="P25:R25"/>
    <mergeCell ref="P21:R21"/>
    <mergeCell ref="P22:R22"/>
    <mergeCell ref="P18:R18"/>
    <mergeCell ref="C21:F22"/>
    <mergeCell ref="C25:F26"/>
    <mergeCell ref="H4:R4"/>
    <mergeCell ref="P5:Q5"/>
    <mergeCell ref="Y8:Z8"/>
    <mergeCell ref="V17:W17"/>
    <mergeCell ref="S17:T17"/>
    <mergeCell ref="P17:R17"/>
    <mergeCell ref="P9:R9"/>
    <mergeCell ref="R6:S6"/>
    <mergeCell ref="P16:Z16"/>
    <mergeCell ref="Y17:Z17"/>
    <mergeCell ref="S11:T11"/>
    <mergeCell ref="P15:X15"/>
    <mergeCell ref="B8:M8"/>
    <mergeCell ref="Y15:Z15"/>
    <mergeCell ref="S21:Y21"/>
    <mergeCell ref="S22:Y22"/>
    <mergeCell ref="AT21:AZ21"/>
    <mergeCell ref="AV8:AW8"/>
    <mergeCell ref="H29:M30"/>
    <mergeCell ref="H31:M32"/>
    <mergeCell ref="P26:R26"/>
    <mergeCell ref="P27:R27"/>
    <mergeCell ref="P28:R28"/>
    <mergeCell ref="P29:R29"/>
    <mergeCell ref="P30:R30"/>
    <mergeCell ref="P32:R32"/>
    <mergeCell ref="AQ27:AS27"/>
    <mergeCell ref="AI21:AN22"/>
    <mergeCell ref="AQ21:AS21"/>
    <mergeCell ref="AQ22:AS22"/>
    <mergeCell ref="AN23:AO23"/>
    <mergeCell ref="B9:M9"/>
    <mergeCell ref="B14:M14"/>
    <mergeCell ref="B15:M15"/>
    <mergeCell ref="B13:C13"/>
    <mergeCell ref="D17:G17"/>
    <mergeCell ref="S8:T8"/>
    <mergeCell ref="U8:V8"/>
    <mergeCell ref="W8:X8"/>
    <mergeCell ref="C27:F28"/>
    <mergeCell ref="BA35:BA36"/>
    <mergeCell ref="AC35:AD35"/>
    <mergeCell ref="AE35:AH35"/>
    <mergeCell ref="AD29:AG30"/>
    <mergeCell ref="AI29:AN30"/>
    <mergeCell ref="AQ29:AS29"/>
    <mergeCell ref="AT29:AZ29"/>
    <mergeCell ref="AQ30:AS30"/>
    <mergeCell ref="AT30:AZ30"/>
    <mergeCell ref="AL35:AN35"/>
    <mergeCell ref="AT22:AZ22"/>
    <mergeCell ref="AT27:AZ27"/>
    <mergeCell ref="AQ28:AS28"/>
    <mergeCell ref="AT28:AZ28"/>
    <mergeCell ref="AC23:AF23"/>
    <mergeCell ref="AC24:AF24"/>
    <mergeCell ref="AT45:AV45"/>
    <mergeCell ref="AG47:AI47"/>
    <mergeCell ref="AJ47:AN47"/>
    <mergeCell ref="AT47:AV47"/>
    <mergeCell ref="AC36:AD38"/>
    <mergeCell ref="AE36:AH38"/>
    <mergeCell ref="AI36:AK38"/>
    <mergeCell ref="AL36:AN38"/>
    <mergeCell ref="AC39:AK39"/>
    <mergeCell ref="AL39:AN39"/>
    <mergeCell ref="AQ35:AR36"/>
    <mergeCell ref="AS35:AU36"/>
    <mergeCell ref="AX35:AZ36"/>
    <mergeCell ref="AG46:AI46"/>
    <mergeCell ref="AJ46:AN46"/>
    <mergeCell ref="S47:U47"/>
    <mergeCell ref="U6:V6"/>
    <mergeCell ref="X6:Y6"/>
    <mergeCell ref="P13:Z13"/>
    <mergeCell ref="P14:Z14"/>
    <mergeCell ref="F47:H47"/>
    <mergeCell ref="I45:M45"/>
    <mergeCell ref="I46:M46"/>
    <mergeCell ref="I47:M47"/>
    <mergeCell ref="S29:Y29"/>
    <mergeCell ref="S30:Y30"/>
    <mergeCell ref="S31:Y31"/>
    <mergeCell ref="S32:Y32"/>
    <mergeCell ref="AT32:AZ32"/>
    <mergeCell ref="AQ25:AS25"/>
    <mergeCell ref="AD21:AG22"/>
    <mergeCell ref="B45:E47"/>
    <mergeCell ref="P45:R47"/>
    <mergeCell ref="C29:F30"/>
    <mergeCell ref="C31:F32"/>
    <mergeCell ref="H21:M22"/>
    <mergeCell ref="H25:M26"/>
    <mergeCell ref="R39:Z40"/>
    <mergeCell ref="R38:Z38"/>
    <mergeCell ref="R35:T36"/>
    <mergeCell ref="W35:Y36"/>
    <mergeCell ref="Z35:Z36"/>
    <mergeCell ref="P35:Q36"/>
    <mergeCell ref="P37:Q37"/>
    <mergeCell ref="P38:Q38"/>
    <mergeCell ref="P39:Q40"/>
    <mergeCell ref="P41:Q41"/>
    <mergeCell ref="R37:Z37"/>
    <mergeCell ref="P42:Z42"/>
    <mergeCell ref="V47:Z47"/>
    <mergeCell ref="S45:U45"/>
    <mergeCell ref="S46:U46"/>
    <mergeCell ref="AU18:BA18"/>
    <mergeCell ref="F45:H45"/>
    <mergeCell ref="F46:H46"/>
    <mergeCell ref="AQ8:AS8"/>
    <mergeCell ref="AT8:AU8"/>
    <mergeCell ref="AT11:AU11"/>
    <mergeCell ref="AQ13:BA13"/>
    <mergeCell ref="AQ14:BA14"/>
    <mergeCell ref="AQ15:AY15"/>
    <mergeCell ref="AZ15:BA15"/>
    <mergeCell ref="AX8:AY8"/>
    <mergeCell ref="AZ8:BA8"/>
    <mergeCell ref="AQ9:AS9"/>
    <mergeCell ref="P31:R31"/>
    <mergeCell ref="AE18:AN18"/>
    <mergeCell ref="AQ18:AS18"/>
    <mergeCell ref="AE17:AH17"/>
    <mergeCell ref="AQ16:BA16"/>
    <mergeCell ref="AQ17:AS17"/>
    <mergeCell ref="AD31:AG32"/>
    <mergeCell ref="AI31:AN32"/>
    <mergeCell ref="AQ31:AS31"/>
    <mergeCell ref="AT31:AZ31"/>
    <mergeCell ref="AQ32:AS32"/>
  </mergeCells>
  <phoneticPr fontId="2"/>
  <dataValidations count="2">
    <dataValidation type="list" allowBlank="1" showInputMessage="1" showErrorMessage="1" sqref="U35:V36">
      <formula1>$P$51:$P$53</formula1>
    </dataValidation>
    <dataValidation type="list" allowBlank="1" showInputMessage="1" showErrorMessage="1" sqref="R37:Z37">
      <formula1>$Q$51:$Q$53</formula1>
    </dataValidation>
  </dataValidations>
  <printOptions horizontalCentered="1" verticalCentered="1"/>
  <pageMargins left="0.9055118110236221" right="0.70866141732283472" top="0.19685039370078741" bottom="0.39370078740157483" header="0.27559055118110237" footer="0.51181102362204722"/>
  <pageSetup paperSize="9" scale="75" orientation="portrait" r:id="rId1"/>
  <headerFooter alignWithMargins="0"/>
  <colBreaks count="2" manualBreakCount="2">
    <brk id="27" max="47" man="1"/>
    <brk id="54" max="4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4"/>
  <sheetViews>
    <sheetView view="pageBreakPreview" zoomScaleNormal="50" zoomScaleSheetLayoutView="100" workbookViewId="0">
      <selection activeCell="A2" sqref="A2"/>
    </sheetView>
  </sheetViews>
  <sheetFormatPr defaultRowHeight="14.25"/>
  <cols>
    <col min="1" max="1" width="8.375" style="95" customWidth="1"/>
    <col min="2" max="3" width="16.875" style="95" customWidth="1"/>
    <col min="4" max="4" width="4.625" style="95" customWidth="1"/>
    <col min="5" max="5" width="8.625" style="95" customWidth="1"/>
    <col min="6" max="6" width="4.625" style="95" customWidth="1"/>
    <col min="7" max="7" width="13.25" style="95" customWidth="1"/>
    <col min="8" max="8" width="18.875" style="95" customWidth="1"/>
    <col min="9" max="9" width="14.5" style="95" customWidth="1"/>
    <col min="10" max="10" width="8.375" style="95" customWidth="1"/>
    <col min="11" max="12" width="16.875" style="95" customWidth="1"/>
    <col min="13" max="13" width="4.625" style="95" customWidth="1"/>
    <col min="14" max="14" width="8.625" style="95" customWidth="1"/>
    <col min="15" max="15" width="4.625" style="95" customWidth="1"/>
    <col min="16" max="16" width="13.25" style="95" customWidth="1"/>
    <col min="17" max="17" width="18.875" style="95" customWidth="1"/>
    <col min="18" max="18" width="14.5" style="95" customWidth="1"/>
    <col min="19" max="19" width="8.375" style="95" customWidth="1"/>
    <col min="20" max="21" width="16.875" style="95" customWidth="1"/>
    <col min="22" max="22" width="4.625" style="95" customWidth="1"/>
    <col min="23" max="23" width="8.625" style="95" customWidth="1"/>
    <col min="24" max="24" width="4.625" style="95" customWidth="1"/>
    <col min="25" max="25" width="13.25" style="95" customWidth="1"/>
    <col min="26" max="26" width="18.875" style="95" customWidth="1"/>
    <col min="27" max="27" width="14.5" style="95" customWidth="1"/>
    <col min="28" max="16384" width="9" style="95"/>
  </cols>
  <sheetData>
    <row r="1" spans="1:27" s="23" customFormat="1" ht="7.5" customHeight="1"/>
    <row r="2" spans="1:27" s="23" customFormat="1" ht="26.25" customHeight="1">
      <c r="I2" s="89" t="s">
        <v>59</v>
      </c>
      <c r="R2" s="89" t="s">
        <v>52</v>
      </c>
      <c r="AA2" s="89" t="s">
        <v>64</v>
      </c>
    </row>
    <row r="3" spans="1:27" s="23" customFormat="1" ht="7.5" customHeight="1" thickBot="1"/>
    <row r="4" spans="1:27" ht="36" customHeight="1">
      <c r="A4" s="90" t="s">
        <v>51</v>
      </c>
      <c r="B4" s="188" t="s">
        <v>47</v>
      </c>
      <c r="C4" s="190"/>
      <c r="D4" s="91" t="s">
        <v>4</v>
      </c>
      <c r="E4" s="92" t="s">
        <v>2</v>
      </c>
      <c r="F4" s="92" t="s">
        <v>0</v>
      </c>
      <c r="G4" s="92" t="s">
        <v>1</v>
      </c>
      <c r="H4" s="93" t="s">
        <v>48</v>
      </c>
      <c r="I4" s="94" t="s">
        <v>24</v>
      </c>
      <c r="J4" s="90" t="s">
        <v>51</v>
      </c>
      <c r="K4" s="188" t="s">
        <v>47</v>
      </c>
      <c r="L4" s="190"/>
      <c r="M4" s="91" t="s">
        <v>4</v>
      </c>
      <c r="N4" s="92" t="s">
        <v>2</v>
      </c>
      <c r="O4" s="92" t="s">
        <v>0</v>
      </c>
      <c r="P4" s="92" t="s">
        <v>1</v>
      </c>
      <c r="Q4" s="93" t="s">
        <v>48</v>
      </c>
      <c r="R4" s="94" t="s">
        <v>24</v>
      </c>
      <c r="S4" s="90" t="s">
        <v>51</v>
      </c>
      <c r="T4" s="188" t="s">
        <v>47</v>
      </c>
      <c r="U4" s="190"/>
      <c r="V4" s="91" t="s">
        <v>4</v>
      </c>
      <c r="W4" s="92" t="s">
        <v>2</v>
      </c>
      <c r="X4" s="92" t="s">
        <v>0</v>
      </c>
      <c r="Y4" s="92" t="s">
        <v>1</v>
      </c>
      <c r="Z4" s="93" t="s">
        <v>48</v>
      </c>
      <c r="AA4" s="94" t="s">
        <v>24</v>
      </c>
    </row>
    <row r="5" spans="1:27" ht="36" customHeight="1">
      <c r="A5" s="1"/>
      <c r="B5" s="357"/>
      <c r="C5" s="358"/>
      <c r="D5" s="19"/>
      <c r="E5" s="11"/>
      <c r="F5" s="2"/>
      <c r="G5" s="12"/>
      <c r="H5" s="13" t="str">
        <f>IF(OR(E5="",G5=""),"",ROUNDDOWN(E5*G5,0))</f>
        <v/>
      </c>
      <c r="I5" s="14"/>
      <c r="J5" s="96" t="str">
        <f>IF(A5="","",A5)</f>
        <v/>
      </c>
      <c r="K5" s="359" t="str">
        <f>IF(B5="","",B5)</f>
        <v/>
      </c>
      <c r="L5" s="360"/>
      <c r="M5" s="97" t="str">
        <f t="shared" ref="M5:T5" si="0">IF(D5="","",D5)</f>
        <v/>
      </c>
      <c r="N5" s="98" t="str">
        <f t="shared" si="0"/>
        <v/>
      </c>
      <c r="O5" s="99" t="str">
        <f t="shared" si="0"/>
        <v/>
      </c>
      <c r="P5" s="100" t="str">
        <f t="shared" si="0"/>
        <v/>
      </c>
      <c r="Q5" s="101" t="str">
        <f t="shared" si="0"/>
        <v/>
      </c>
      <c r="R5" s="102" t="str">
        <f t="shared" si="0"/>
        <v/>
      </c>
      <c r="S5" s="96" t="str">
        <f t="shared" si="0"/>
        <v/>
      </c>
      <c r="T5" s="359" t="str">
        <f t="shared" si="0"/>
        <v/>
      </c>
      <c r="U5" s="360"/>
      <c r="V5" s="97" t="str">
        <f t="shared" ref="V5:AA5" si="1">IF(M5="","",M5)</f>
        <v/>
      </c>
      <c r="W5" s="98" t="str">
        <f t="shared" si="1"/>
        <v/>
      </c>
      <c r="X5" s="99" t="str">
        <f t="shared" si="1"/>
        <v/>
      </c>
      <c r="Y5" s="100" t="str">
        <f t="shared" si="1"/>
        <v/>
      </c>
      <c r="Z5" s="101" t="str">
        <f t="shared" si="1"/>
        <v/>
      </c>
      <c r="AA5" s="102" t="str">
        <f t="shared" si="1"/>
        <v/>
      </c>
    </row>
    <row r="6" spans="1:27" ht="36" customHeight="1">
      <c r="A6" s="1"/>
      <c r="B6" s="357"/>
      <c r="C6" s="358"/>
      <c r="D6" s="19"/>
      <c r="E6" s="11"/>
      <c r="F6" s="2"/>
      <c r="G6" s="12"/>
      <c r="H6" s="13" t="str">
        <f t="shared" ref="H6:H28" si="2">IF(OR(E6="",G6=""),"",ROUNDDOWN(E6*G6,0))</f>
        <v/>
      </c>
      <c r="I6" s="14"/>
      <c r="J6" s="96" t="str">
        <f t="shared" ref="J6:J31" si="3">IF(A6="","",A6)</f>
        <v/>
      </c>
      <c r="K6" s="359" t="str">
        <f t="shared" ref="K6:K31" si="4">IF(B6="","",B6)</f>
        <v/>
      </c>
      <c r="L6" s="360"/>
      <c r="M6" s="97" t="str">
        <f t="shared" ref="M6:M31" si="5">IF(D6="","",D6)</f>
        <v/>
      </c>
      <c r="N6" s="98" t="str">
        <f t="shared" ref="N6:N31" si="6">IF(E6="","",E6)</f>
        <v/>
      </c>
      <c r="O6" s="99" t="str">
        <f t="shared" ref="O6:O31" si="7">IF(F6="","",F6)</f>
        <v/>
      </c>
      <c r="P6" s="100" t="str">
        <f t="shared" ref="P6:P31" si="8">IF(G6="","",G6)</f>
        <v/>
      </c>
      <c r="Q6" s="101" t="str">
        <f t="shared" ref="Q6:Q31" si="9">IF(H6="","",H6)</f>
        <v/>
      </c>
      <c r="R6" s="102" t="str">
        <f t="shared" ref="R6:R31" si="10">IF(I6="","",I6)</f>
        <v/>
      </c>
      <c r="S6" s="96" t="str">
        <f t="shared" ref="S6:S31" si="11">IF(J6="","",J6)</f>
        <v/>
      </c>
      <c r="T6" s="359" t="str">
        <f t="shared" ref="T6:T31" si="12">IF(K6="","",K6)</f>
        <v/>
      </c>
      <c r="U6" s="360"/>
      <c r="V6" s="97" t="str">
        <f t="shared" ref="V6:V31" si="13">IF(M6="","",M6)</f>
        <v/>
      </c>
      <c r="W6" s="98" t="str">
        <f t="shared" ref="W6:W31" si="14">IF(N6="","",N6)</f>
        <v/>
      </c>
      <c r="X6" s="99" t="str">
        <f t="shared" ref="X6:X31" si="15">IF(O6="","",O6)</f>
        <v/>
      </c>
      <c r="Y6" s="100" t="str">
        <f t="shared" ref="Y6:Y31" si="16">IF(P6="","",P6)</f>
        <v/>
      </c>
      <c r="Z6" s="101" t="str">
        <f t="shared" ref="Z6:Z31" si="17">IF(Q6="","",Q6)</f>
        <v/>
      </c>
      <c r="AA6" s="102" t="str">
        <f t="shared" ref="AA6:AA31" si="18">IF(R6="","",R6)</f>
        <v/>
      </c>
    </row>
    <row r="7" spans="1:27" ht="36" customHeight="1">
      <c r="A7" s="1"/>
      <c r="B7" s="357"/>
      <c r="C7" s="358"/>
      <c r="D7" s="19"/>
      <c r="E7" s="11"/>
      <c r="F7" s="2"/>
      <c r="G7" s="12"/>
      <c r="H7" s="13" t="str">
        <f t="shared" si="2"/>
        <v/>
      </c>
      <c r="I7" s="14"/>
      <c r="J7" s="96" t="str">
        <f t="shared" si="3"/>
        <v/>
      </c>
      <c r="K7" s="359" t="str">
        <f t="shared" si="4"/>
        <v/>
      </c>
      <c r="L7" s="360"/>
      <c r="M7" s="97" t="str">
        <f t="shared" si="5"/>
        <v/>
      </c>
      <c r="N7" s="98" t="str">
        <f t="shared" si="6"/>
        <v/>
      </c>
      <c r="O7" s="99" t="str">
        <f t="shared" si="7"/>
        <v/>
      </c>
      <c r="P7" s="100" t="str">
        <f t="shared" si="8"/>
        <v/>
      </c>
      <c r="Q7" s="101" t="str">
        <f t="shared" si="9"/>
        <v/>
      </c>
      <c r="R7" s="102" t="str">
        <f t="shared" si="10"/>
        <v/>
      </c>
      <c r="S7" s="96" t="str">
        <f t="shared" si="11"/>
        <v/>
      </c>
      <c r="T7" s="359" t="str">
        <f t="shared" si="12"/>
        <v/>
      </c>
      <c r="U7" s="360"/>
      <c r="V7" s="97" t="str">
        <f t="shared" si="13"/>
        <v/>
      </c>
      <c r="W7" s="98" t="str">
        <f t="shared" si="14"/>
        <v/>
      </c>
      <c r="X7" s="99" t="str">
        <f t="shared" si="15"/>
        <v/>
      </c>
      <c r="Y7" s="100" t="str">
        <f t="shared" si="16"/>
        <v/>
      </c>
      <c r="Z7" s="101" t="str">
        <f t="shared" si="17"/>
        <v/>
      </c>
      <c r="AA7" s="102" t="str">
        <f t="shared" si="18"/>
        <v/>
      </c>
    </row>
    <row r="8" spans="1:27" ht="36" customHeight="1">
      <c r="A8" s="1"/>
      <c r="B8" s="357"/>
      <c r="C8" s="358"/>
      <c r="D8" s="19"/>
      <c r="E8" s="11"/>
      <c r="F8" s="2"/>
      <c r="G8" s="12"/>
      <c r="H8" s="13" t="str">
        <f t="shared" si="2"/>
        <v/>
      </c>
      <c r="I8" s="14"/>
      <c r="J8" s="96" t="str">
        <f t="shared" si="3"/>
        <v/>
      </c>
      <c r="K8" s="359" t="str">
        <f t="shared" si="4"/>
        <v/>
      </c>
      <c r="L8" s="360"/>
      <c r="M8" s="97" t="str">
        <f t="shared" si="5"/>
        <v/>
      </c>
      <c r="N8" s="98" t="str">
        <f t="shared" si="6"/>
        <v/>
      </c>
      <c r="O8" s="99" t="str">
        <f t="shared" si="7"/>
        <v/>
      </c>
      <c r="P8" s="100" t="str">
        <f t="shared" si="8"/>
        <v/>
      </c>
      <c r="Q8" s="101" t="str">
        <f t="shared" si="9"/>
        <v/>
      </c>
      <c r="R8" s="102" t="str">
        <f t="shared" si="10"/>
        <v/>
      </c>
      <c r="S8" s="96" t="str">
        <f t="shared" si="11"/>
        <v/>
      </c>
      <c r="T8" s="359" t="str">
        <f t="shared" si="12"/>
        <v/>
      </c>
      <c r="U8" s="360"/>
      <c r="V8" s="97" t="str">
        <f t="shared" si="13"/>
        <v/>
      </c>
      <c r="W8" s="98" t="str">
        <f t="shared" si="14"/>
        <v/>
      </c>
      <c r="X8" s="99" t="str">
        <f t="shared" si="15"/>
        <v/>
      </c>
      <c r="Y8" s="100" t="str">
        <f t="shared" si="16"/>
        <v/>
      </c>
      <c r="Z8" s="101" t="str">
        <f t="shared" si="17"/>
        <v/>
      </c>
      <c r="AA8" s="102" t="str">
        <f t="shared" si="18"/>
        <v/>
      </c>
    </row>
    <row r="9" spans="1:27" ht="36" customHeight="1">
      <c r="A9" s="1"/>
      <c r="B9" s="357"/>
      <c r="C9" s="358"/>
      <c r="D9" s="19"/>
      <c r="E9" s="11"/>
      <c r="F9" s="2"/>
      <c r="G9" s="12"/>
      <c r="H9" s="13" t="str">
        <f t="shared" si="2"/>
        <v/>
      </c>
      <c r="I9" s="14"/>
      <c r="J9" s="96" t="str">
        <f t="shared" si="3"/>
        <v/>
      </c>
      <c r="K9" s="359" t="str">
        <f t="shared" si="4"/>
        <v/>
      </c>
      <c r="L9" s="360"/>
      <c r="M9" s="97" t="str">
        <f t="shared" si="5"/>
        <v/>
      </c>
      <c r="N9" s="98" t="str">
        <f t="shared" si="6"/>
        <v/>
      </c>
      <c r="O9" s="99" t="str">
        <f t="shared" si="7"/>
        <v/>
      </c>
      <c r="P9" s="100" t="str">
        <f t="shared" si="8"/>
        <v/>
      </c>
      <c r="Q9" s="101" t="str">
        <f t="shared" si="9"/>
        <v/>
      </c>
      <c r="R9" s="102" t="str">
        <f t="shared" si="10"/>
        <v/>
      </c>
      <c r="S9" s="96" t="str">
        <f t="shared" si="11"/>
        <v/>
      </c>
      <c r="T9" s="359" t="str">
        <f t="shared" si="12"/>
        <v/>
      </c>
      <c r="U9" s="360"/>
      <c r="V9" s="97" t="str">
        <f t="shared" si="13"/>
        <v/>
      </c>
      <c r="W9" s="98" t="str">
        <f t="shared" si="14"/>
        <v/>
      </c>
      <c r="X9" s="99" t="str">
        <f t="shared" si="15"/>
        <v/>
      </c>
      <c r="Y9" s="100" t="str">
        <f t="shared" si="16"/>
        <v/>
      </c>
      <c r="Z9" s="101" t="str">
        <f t="shared" si="17"/>
        <v/>
      </c>
      <c r="AA9" s="102" t="str">
        <f t="shared" si="18"/>
        <v/>
      </c>
    </row>
    <row r="10" spans="1:27" ht="36" customHeight="1">
      <c r="A10" s="1"/>
      <c r="B10" s="357"/>
      <c r="C10" s="358"/>
      <c r="D10" s="19"/>
      <c r="E10" s="11"/>
      <c r="F10" s="2"/>
      <c r="G10" s="12"/>
      <c r="H10" s="13" t="str">
        <f t="shared" si="2"/>
        <v/>
      </c>
      <c r="I10" s="14"/>
      <c r="J10" s="96" t="str">
        <f t="shared" si="3"/>
        <v/>
      </c>
      <c r="K10" s="359" t="str">
        <f t="shared" si="4"/>
        <v/>
      </c>
      <c r="L10" s="360"/>
      <c r="M10" s="97" t="str">
        <f t="shared" si="5"/>
        <v/>
      </c>
      <c r="N10" s="98" t="str">
        <f t="shared" si="6"/>
        <v/>
      </c>
      <c r="O10" s="99" t="str">
        <f t="shared" si="7"/>
        <v/>
      </c>
      <c r="P10" s="100" t="str">
        <f t="shared" si="8"/>
        <v/>
      </c>
      <c r="Q10" s="101" t="str">
        <f t="shared" si="9"/>
        <v/>
      </c>
      <c r="R10" s="102" t="str">
        <f t="shared" si="10"/>
        <v/>
      </c>
      <c r="S10" s="96" t="str">
        <f t="shared" si="11"/>
        <v/>
      </c>
      <c r="T10" s="359" t="str">
        <f t="shared" si="12"/>
        <v/>
      </c>
      <c r="U10" s="360"/>
      <c r="V10" s="97" t="str">
        <f t="shared" si="13"/>
        <v/>
      </c>
      <c r="W10" s="98" t="str">
        <f t="shared" si="14"/>
        <v/>
      </c>
      <c r="X10" s="99" t="str">
        <f t="shared" si="15"/>
        <v/>
      </c>
      <c r="Y10" s="100" t="str">
        <f t="shared" si="16"/>
        <v/>
      </c>
      <c r="Z10" s="101" t="str">
        <f t="shared" si="17"/>
        <v/>
      </c>
      <c r="AA10" s="102" t="str">
        <f t="shared" si="18"/>
        <v/>
      </c>
    </row>
    <row r="11" spans="1:27" ht="36" customHeight="1">
      <c r="A11" s="1"/>
      <c r="B11" s="357"/>
      <c r="C11" s="358"/>
      <c r="D11" s="19"/>
      <c r="E11" s="11"/>
      <c r="F11" s="2"/>
      <c r="G11" s="12"/>
      <c r="H11" s="13" t="str">
        <f t="shared" si="2"/>
        <v/>
      </c>
      <c r="I11" s="14"/>
      <c r="J11" s="96" t="str">
        <f t="shared" si="3"/>
        <v/>
      </c>
      <c r="K11" s="359" t="str">
        <f t="shared" si="4"/>
        <v/>
      </c>
      <c r="L11" s="360"/>
      <c r="M11" s="97" t="str">
        <f t="shared" si="5"/>
        <v/>
      </c>
      <c r="N11" s="98" t="str">
        <f t="shared" si="6"/>
        <v/>
      </c>
      <c r="O11" s="99" t="str">
        <f t="shared" si="7"/>
        <v/>
      </c>
      <c r="P11" s="100" t="str">
        <f t="shared" si="8"/>
        <v/>
      </c>
      <c r="Q11" s="101" t="str">
        <f t="shared" si="9"/>
        <v/>
      </c>
      <c r="R11" s="102" t="str">
        <f t="shared" si="10"/>
        <v/>
      </c>
      <c r="S11" s="96" t="str">
        <f t="shared" si="11"/>
        <v/>
      </c>
      <c r="T11" s="359" t="str">
        <f t="shared" si="12"/>
        <v/>
      </c>
      <c r="U11" s="360"/>
      <c r="V11" s="97" t="str">
        <f t="shared" si="13"/>
        <v/>
      </c>
      <c r="W11" s="98" t="str">
        <f t="shared" si="14"/>
        <v/>
      </c>
      <c r="X11" s="99" t="str">
        <f t="shared" si="15"/>
        <v/>
      </c>
      <c r="Y11" s="100" t="str">
        <f t="shared" si="16"/>
        <v/>
      </c>
      <c r="Z11" s="101" t="str">
        <f t="shared" si="17"/>
        <v/>
      </c>
      <c r="AA11" s="102" t="str">
        <f t="shared" si="18"/>
        <v/>
      </c>
    </row>
    <row r="12" spans="1:27" ht="36" customHeight="1">
      <c r="A12" s="1"/>
      <c r="B12" s="357"/>
      <c r="C12" s="358"/>
      <c r="D12" s="19"/>
      <c r="E12" s="11"/>
      <c r="F12" s="2"/>
      <c r="G12" s="12"/>
      <c r="H12" s="13" t="str">
        <f t="shared" si="2"/>
        <v/>
      </c>
      <c r="I12" s="14"/>
      <c r="J12" s="96" t="str">
        <f t="shared" si="3"/>
        <v/>
      </c>
      <c r="K12" s="359" t="str">
        <f t="shared" si="4"/>
        <v/>
      </c>
      <c r="L12" s="360"/>
      <c r="M12" s="97" t="str">
        <f t="shared" si="5"/>
        <v/>
      </c>
      <c r="N12" s="98" t="str">
        <f t="shared" si="6"/>
        <v/>
      </c>
      <c r="O12" s="99" t="str">
        <f t="shared" si="7"/>
        <v/>
      </c>
      <c r="P12" s="100" t="str">
        <f t="shared" si="8"/>
        <v/>
      </c>
      <c r="Q12" s="101" t="str">
        <f t="shared" si="9"/>
        <v/>
      </c>
      <c r="R12" s="102" t="str">
        <f t="shared" si="10"/>
        <v/>
      </c>
      <c r="S12" s="96" t="str">
        <f t="shared" si="11"/>
        <v/>
      </c>
      <c r="T12" s="359" t="str">
        <f t="shared" si="12"/>
        <v/>
      </c>
      <c r="U12" s="360"/>
      <c r="V12" s="97" t="str">
        <f t="shared" si="13"/>
        <v/>
      </c>
      <c r="W12" s="98" t="str">
        <f t="shared" si="14"/>
        <v/>
      </c>
      <c r="X12" s="99" t="str">
        <f t="shared" si="15"/>
        <v/>
      </c>
      <c r="Y12" s="100" t="str">
        <f t="shared" si="16"/>
        <v/>
      </c>
      <c r="Z12" s="101" t="str">
        <f t="shared" si="17"/>
        <v/>
      </c>
      <c r="AA12" s="102" t="str">
        <f t="shared" si="18"/>
        <v/>
      </c>
    </row>
    <row r="13" spans="1:27" ht="36" customHeight="1">
      <c r="A13" s="1"/>
      <c r="B13" s="357"/>
      <c r="C13" s="358"/>
      <c r="D13" s="19"/>
      <c r="E13" s="11"/>
      <c r="F13" s="2"/>
      <c r="G13" s="12"/>
      <c r="H13" s="13" t="str">
        <f t="shared" si="2"/>
        <v/>
      </c>
      <c r="I13" s="14"/>
      <c r="J13" s="96" t="str">
        <f t="shared" si="3"/>
        <v/>
      </c>
      <c r="K13" s="359" t="str">
        <f t="shared" si="4"/>
        <v/>
      </c>
      <c r="L13" s="360"/>
      <c r="M13" s="97" t="str">
        <f t="shared" si="5"/>
        <v/>
      </c>
      <c r="N13" s="98" t="str">
        <f t="shared" si="6"/>
        <v/>
      </c>
      <c r="O13" s="99" t="str">
        <f t="shared" si="7"/>
        <v/>
      </c>
      <c r="P13" s="100" t="str">
        <f t="shared" si="8"/>
        <v/>
      </c>
      <c r="Q13" s="101" t="str">
        <f t="shared" si="9"/>
        <v/>
      </c>
      <c r="R13" s="102" t="str">
        <f t="shared" si="10"/>
        <v/>
      </c>
      <c r="S13" s="96" t="str">
        <f t="shared" si="11"/>
        <v/>
      </c>
      <c r="T13" s="359" t="str">
        <f t="shared" si="12"/>
        <v/>
      </c>
      <c r="U13" s="360"/>
      <c r="V13" s="97" t="str">
        <f t="shared" si="13"/>
        <v/>
      </c>
      <c r="W13" s="98" t="str">
        <f t="shared" si="14"/>
        <v/>
      </c>
      <c r="X13" s="99" t="str">
        <f t="shared" si="15"/>
        <v/>
      </c>
      <c r="Y13" s="100" t="str">
        <f t="shared" si="16"/>
        <v/>
      </c>
      <c r="Z13" s="101" t="str">
        <f t="shared" si="17"/>
        <v/>
      </c>
      <c r="AA13" s="102" t="str">
        <f t="shared" si="18"/>
        <v/>
      </c>
    </row>
    <row r="14" spans="1:27" ht="36" customHeight="1">
      <c r="A14" s="1"/>
      <c r="B14" s="357"/>
      <c r="C14" s="358"/>
      <c r="D14" s="19"/>
      <c r="E14" s="11"/>
      <c r="F14" s="2"/>
      <c r="G14" s="12"/>
      <c r="H14" s="13" t="str">
        <f t="shared" si="2"/>
        <v/>
      </c>
      <c r="I14" s="14"/>
      <c r="J14" s="96" t="str">
        <f t="shared" si="3"/>
        <v/>
      </c>
      <c r="K14" s="359" t="str">
        <f t="shared" si="4"/>
        <v/>
      </c>
      <c r="L14" s="360"/>
      <c r="M14" s="97" t="str">
        <f t="shared" si="5"/>
        <v/>
      </c>
      <c r="N14" s="98" t="str">
        <f t="shared" si="6"/>
        <v/>
      </c>
      <c r="O14" s="99" t="str">
        <f t="shared" si="7"/>
        <v/>
      </c>
      <c r="P14" s="100" t="str">
        <f t="shared" si="8"/>
        <v/>
      </c>
      <c r="Q14" s="101" t="str">
        <f t="shared" si="9"/>
        <v/>
      </c>
      <c r="R14" s="102" t="str">
        <f t="shared" si="10"/>
        <v/>
      </c>
      <c r="S14" s="96" t="str">
        <f t="shared" si="11"/>
        <v/>
      </c>
      <c r="T14" s="359" t="str">
        <f t="shared" si="12"/>
        <v/>
      </c>
      <c r="U14" s="360"/>
      <c r="V14" s="97" t="str">
        <f t="shared" si="13"/>
        <v/>
      </c>
      <c r="W14" s="98" t="str">
        <f t="shared" si="14"/>
        <v/>
      </c>
      <c r="X14" s="99" t="str">
        <f t="shared" si="15"/>
        <v/>
      </c>
      <c r="Y14" s="100" t="str">
        <f t="shared" si="16"/>
        <v/>
      </c>
      <c r="Z14" s="101" t="str">
        <f t="shared" si="17"/>
        <v/>
      </c>
      <c r="AA14" s="102" t="str">
        <f t="shared" si="18"/>
        <v/>
      </c>
    </row>
    <row r="15" spans="1:27" ht="36" customHeight="1">
      <c r="A15" s="1"/>
      <c r="B15" s="357"/>
      <c r="C15" s="358"/>
      <c r="D15" s="19"/>
      <c r="E15" s="11"/>
      <c r="F15" s="2"/>
      <c r="G15" s="12"/>
      <c r="H15" s="13" t="str">
        <f t="shared" si="2"/>
        <v/>
      </c>
      <c r="I15" s="14"/>
      <c r="J15" s="96" t="str">
        <f t="shared" si="3"/>
        <v/>
      </c>
      <c r="K15" s="359" t="str">
        <f t="shared" si="4"/>
        <v/>
      </c>
      <c r="L15" s="360"/>
      <c r="M15" s="97" t="str">
        <f t="shared" si="5"/>
        <v/>
      </c>
      <c r="N15" s="98" t="str">
        <f t="shared" si="6"/>
        <v/>
      </c>
      <c r="O15" s="99" t="str">
        <f t="shared" si="7"/>
        <v/>
      </c>
      <c r="P15" s="100" t="str">
        <f t="shared" si="8"/>
        <v/>
      </c>
      <c r="Q15" s="101" t="str">
        <f t="shared" si="9"/>
        <v/>
      </c>
      <c r="R15" s="102" t="str">
        <f t="shared" si="10"/>
        <v/>
      </c>
      <c r="S15" s="96" t="str">
        <f t="shared" si="11"/>
        <v/>
      </c>
      <c r="T15" s="359" t="str">
        <f t="shared" si="12"/>
        <v/>
      </c>
      <c r="U15" s="360"/>
      <c r="V15" s="97" t="str">
        <f t="shared" si="13"/>
        <v/>
      </c>
      <c r="W15" s="98" t="str">
        <f t="shared" si="14"/>
        <v/>
      </c>
      <c r="X15" s="99" t="str">
        <f t="shared" si="15"/>
        <v/>
      </c>
      <c r="Y15" s="100" t="str">
        <f t="shared" si="16"/>
        <v/>
      </c>
      <c r="Z15" s="101" t="str">
        <f t="shared" si="17"/>
        <v/>
      </c>
      <c r="AA15" s="102" t="str">
        <f t="shared" si="18"/>
        <v/>
      </c>
    </row>
    <row r="16" spans="1:27" ht="36" customHeight="1">
      <c r="A16" s="1"/>
      <c r="B16" s="357"/>
      <c r="C16" s="358"/>
      <c r="D16" s="19"/>
      <c r="E16" s="11"/>
      <c r="F16" s="2"/>
      <c r="G16" s="12"/>
      <c r="H16" s="13" t="str">
        <f t="shared" si="2"/>
        <v/>
      </c>
      <c r="I16" s="14"/>
      <c r="J16" s="96" t="str">
        <f t="shared" si="3"/>
        <v/>
      </c>
      <c r="K16" s="359" t="str">
        <f t="shared" si="4"/>
        <v/>
      </c>
      <c r="L16" s="360"/>
      <c r="M16" s="97" t="str">
        <f t="shared" si="5"/>
        <v/>
      </c>
      <c r="N16" s="98" t="str">
        <f t="shared" si="6"/>
        <v/>
      </c>
      <c r="O16" s="99" t="str">
        <f t="shared" si="7"/>
        <v/>
      </c>
      <c r="P16" s="100" t="str">
        <f t="shared" si="8"/>
        <v/>
      </c>
      <c r="Q16" s="101" t="str">
        <f t="shared" si="9"/>
        <v/>
      </c>
      <c r="R16" s="102" t="str">
        <f t="shared" si="10"/>
        <v/>
      </c>
      <c r="S16" s="96" t="str">
        <f t="shared" si="11"/>
        <v/>
      </c>
      <c r="T16" s="359" t="str">
        <f t="shared" si="12"/>
        <v/>
      </c>
      <c r="U16" s="360"/>
      <c r="V16" s="97" t="str">
        <f t="shared" si="13"/>
        <v/>
      </c>
      <c r="W16" s="98" t="str">
        <f t="shared" si="14"/>
        <v/>
      </c>
      <c r="X16" s="99" t="str">
        <f t="shared" si="15"/>
        <v/>
      </c>
      <c r="Y16" s="100" t="str">
        <f t="shared" si="16"/>
        <v/>
      </c>
      <c r="Z16" s="101" t="str">
        <f t="shared" si="17"/>
        <v/>
      </c>
      <c r="AA16" s="102" t="str">
        <f t="shared" si="18"/>
        <v/>
      </c>
    </row>
    <row r="17" spans="1:27" ht="36" customHeight="1">
      <c r="A17" s="1"/>
      <c r="B17" s="357"/>
      <c r="C17" s="358"/>
      <c r="D17" s="19"/>
      <c r="E17" s="11"/>
      <c r="F17" s="2"/>
      <c r="G17" s="12"/>
      <c r="H17" s="13" t="str">
        <f t="shared" si="2"/>
        <v/>
      </c>
      <c r="I17" s="14"/>
      <c r="J17" s="96" t="str">
        <f t="shared" si="3"/>
        <v/>
      </c>
      <c r="K17" s="359" t="str">
        <f t="shared" si="4"/>
        <v/>
      </c>
      <c r="L17" s="360"/>
      <c r="M17" s="97" t="str">
        <f t="shared" si="5"/>
        <v/>
      </c>
      <c r="N17" s="98" t="str">
        <f t="shared" si="6"/>
        <v/>
      </c>
      <c r="O17" s="99" t="str">
        <f t="shared" si="7"/>
        <v/>
      </c>
      <c r="P17" s="100" t="str">
        <f t="shared" si="8"/>
        <v/>
      </c>
      <c r="Q17" s="101" t="str">
        <f t="shared" si="9"/>
        <v/>
      </c>
      <c r="R17" s="102" t="str">
        <f t="shared" si="10"/>
        <v/>
      </c>
      <c r="S17" s="96" t="str">
        <f t="shared" si="11"/>
        <v/>
      </c>
      <c r="T17" s="359" t="str">
        <f t="shared" si="12"/>
        <v/>
      </c>
      <c r="U17" s="360"/>
      <c r="V17" s="97" t="str">
        <f t="shared" si="13"/>
        <v/>
      </c>
      <c r="W17" s="98" t="str">
        <f t="shared" si="14"/>
        <v/>
      </c>
      <c r="X17" s="99" t="str">
        <f t="shared" si="15"/>
        <v/>
      </c>
      <c r="Y17" s="100" t="str">
        <f t="shared" si="16"/>
        <v/>
      </c>
      <c r="Z17" s="101" t="str">
        <f t="shared" si="17"/>
        <v/>
      </c>
      <c r="AA17" s="102" t="str">
        <f t="shared" si="18"/>
        <v/>
      </c>
    </row>
    <row r="18" spans="1:27" ht="36" customHeight="1">
      <c r="A18" s="1"/>
      <c r="B18" s="357"/>
      <c r="C18" s="358"/>
      <c r="D18" s="19"/>
      <c r="E18" s="11"/>
      <c r="F18" s="2"/>
      <c r="G18" s="12"/>
      <c r="H18" s="13" t="str">
        <f t="shared" si="2"/>
        <v/>
      </c>
      <c r="I18" s="14"/>
      <c r="J18" s="96" t="str">
        <f t="shared" si="3"/>
        <v/>
      </c>
      <c r="K18" s="359" t="str">
        <f t="shared" si="4"/>
        <v/>
      </c>
      <c r="L18" s="360"/>
      <c r="M18" s="97" t="str">
        <f t="shared" si="5"/>
        <v/>
      </c>
      <c r="N18" s="98" t="str">
        <f t="shared" si="6"/>
        <v/>
      </c>
      <c r="O18" s="99" t="str">
        <f t="shared" si="7"/>
        <v/>
      </c>
      <c r="P18" s="100" t="str">
        <f t="shared" si="8"/>
        <v/>
      </c>
      <c r="Q18" s="101" t="str">
        <f t="shared" si="9"/>
        <v/>
      </c>
      <c r="R18" s="102" t="str">
        <f t="shared" si="10"/>
        <v/>
      </c>
      <c r="S18" s="96" t="str">
        <f t="shared" si="11"/>
        <v/>
      </c>
      <c r="T18" s="359" t="str">
        <f t="shared" si="12"/>
        <v/>
      </c>
      <c r="U18" s="360"/>
      <c r="V18" s="97" t="str">
        <f t="shared" si="13"/>
        <v/>
      </c>
      <c r="W18" s="98" t="str">
        <f t="shared" si="14"/>
        <v/>
      </c>
      <c r="X18" s="99" t="str">
        <f t="shared" si="15"/>
        <v/>
      </c>
      <c r="Y18" s="100" t="str">
        <f t="shared" si="16"/>
        <v/>
      </c>
      <c r="Z18" s="101" t="str">
        <f t="shared" si="17"/>
        <v/>
      </c>
      <c r="AA18" s="102" t="str">
        <f t="shared" si="18"/>
        <v/>
      </c>
    </row>
    <row r="19" spans="1:27" ht="36" customHeight="1">
      <c r="A19" s="1"/>
      <c r="B19" s="357"/>
      <c r="C19" s="358"/>
      <c r="D19" s="19"/>
      <c r="E19" s="11"/>
      <c r="F19" s="2"/>
      <c r="G19" s="12"/>
      <c r="H19" s="13" t="str">
        <f t="shared" si="2"/>
        <v/>
      </c>
      <c r="I19" s="14"/>
      <c r="J19" s="96" t="str">
        <f t="shared" si="3"/>
        <v/>
      </c>
      <c r="K19" s="359" t="str">
        <f t="shared" si="4"/>
        <v/>
      </c>
      <c r="L19" s="360"/>
      <c r="M19" s="97" t="str">
        <f t="shared" si="5"/>
        <v/>
      </c>
      <c r="N19" s="98" t="str">
        <f t="shared" si="6"/>
        <v/>
      </c>
      <c r="O19" s="99" t="str">
        <f t="shared" si="7"/>
        <v/>
      </c>
      <c r="P19" s="100" t="str">
        <f t="shared" si="8"/>
        <v/>
      </c>
      <c r="Q19" s="101" t="str">
        <f t="shared" si="9"/>
        <v/>
      </c>
      <c r="R19" s="102" t="str">
        <f t="shared" si="10"/>
        <v/>
      </c>
      <c r="S19" s="96" t="str">
        <f t="shared" si="11"/>
        <v/>
      </c>
      <c r="T19" s="359" t="str">
        <f t="shared" si="12"/>
        <v/>
      </c>
      <c r="U19" s="360"/>
      <c r="V19" s="97" t="str">
        <f t="shared" si="13"/>
        <v/>
      </c>
      <c r="W19" s="98" t="str">
        <f t="shared" si="14"/>
        <v/>
      </c>
      <c r="X19" s="99" t="str">
        <f t="shared" si="15"/>
        <v/>
      </c>
      <c r="Y19" s="100" t="str">
        <f t="shared" si="16"/>
        <v/>
      </c>
      <c r="Z19" s="101" t="str">
        <f t="shared" si="17"/>
        <v/>
      </c>
      <c r="AA19" s="102" t="str">
        <f t="shared" si="18"/>
        <v/>
      </c>
    </row>
    <row r="20" spans="1:27" ht="36" customHeight="1">
      <c r="A20" s="1"/>
      <c r="B20" s="357"/>
      <c r="C20" s="358"/>
      <c r="D20" s="19"/>
      <c r="E20" s="11"/>
      <c r="F20" s="2"/>
      <c r="G20" s="12"/>
      <c r="H20" s="13" t="str">
        <f t="shared" si="2"/>
        <v/>
      </c>
      <c r="I20" s="14"/>
      <c r="J20" s="96" t="str">
        <f t="shared" si="3"/>
        <v/>
      </c>
      <c r="K20" s="359" t="str">
        <f t="shared" si="4"/>
        <v/>
      </c>
      <c r="L20" s="360"/>
      <c r="M20" s="97" t="str">
        <f t="shared" si="5"/>
        <v/>
      </c>
      <c r="N20" s="98" t="str">
        <f t="shared" si="6"/>
        <v/>
      </c>
      <c r="O20" s="99" t="str">
        <f t="shared" si="7"/>
        <v/>
      </c>
      <c r="P20" s="100" t="str">
        <f t="shared" si="8"/>
        <v/>
      </c>
      <c r="Q20" s="101" t="str">
        <f t="shared" si="9"/>
        <v/>
      </c>
      <c r="R20" s="102" t="str">
        <f t="shared" si="10"/>
        <v/>
      </c>
      <c r="S20" s="96" t="str">
        <f t="shared" si="11"/>
        <v/>
      </c>
      <c r="T20" s="359" t="str">
        <f t="shared" si="12"/>
        <v/>
      </c>
      <c r="U20" s="360"/>
      <c r="V20" s="97" t="str">
        <f t="shared" si="13"/>
        <v/>
      </c>
      <c r="W20" s="98" t="str">
        <f t="shared" si="14"/>
        <v/>
      </c>
      <c r="X20" s="99" t="str">
        <f t="shared" si="15"/>
        <v/>
      </c>
      <c r="Y20" s="100" t="str">
        <f t="shared" si="16"/>
        <v/>
      </c>
      <c r="Z20" s="101" t="str">
        <f t="shared" si="17"/>
        <v/>
      </c>
      <c r="AA20" s="102" t="str">
        <f t="shared" si="18"/>
        <v/>
      </c>
    </row>
    <row r="21" spans="1:27" ht="36" customHeight="1">
      <c r="A21" s="1"/>
      <c r="B21" s="357"/>
      <c r="C21" s="358"/>
      <c r="D21" s="19"/>
      <c r="E21" s="11"/>
      <c r="F21" s="2"/>
      <c r="G21" s="12"/>
      <c r="H21" s="13" t="str">
        <f t="shared" si="2"/>
        <v/>
      </c>
      <c r="I21" s="14"/>
      <c r="J21" s="96" t="str">
        <f t="shared" si="3"/>
        <v/>
      </c>
      <c r="K21" s="359" t="str">
        <f t="shared" si="4"/>
        <v/>
      </c>
      <c r="L21" s="360"/>
      <c r="M21" s="97" t="str">
        <f t="shared" si="5"/>
        <v/>
      </c>
      <c r="N21" s="98" t="str">
        <f t="shared" si="6"/>
        <v/>
      </c>
      <c r="O21" s="99" t="str">
        <f t="shared" si="7"/>
        <v/>
      </c>
      <c r="P21" s="100" t="str">
        <f t="shared" si="8"/>
        <v/>
      </c>
      <c r="Q21" s="101" t="str">
        <f t="shared" si="9"/>
        <v/>
      </c>
      <c r="R21" s="102" t="str">
        <f t="shared" si="10"/>
        <v/>
      </c>
      <c r="S21" s="96" t="str">
        <f t="shared" si="11"/>
        <v/>
      </c>
      <c r="T21" s="359" t="str">
        <f t="shared" si="12"/>
        <v/>
      </c>
      <c r="U21" s="360"/>
      <c r="V21" s="97" t="str">
        <f t="shared" si="13"/>
        <v/>
      </c>
      <c r="W21" s="98" t="str">
        <f t="shared" si="14"/>
        <v/>
      </c>
      <c r="X21" s="99" t="str">
        <f t="shared" si="15"/>
        <v/>
      </c>
      <c r="Y21" s="100" t="str">
        <f t="shared" si="16"/>
        <v/>
      </c>
      <c r="Z21" s="101" t="str">
        <f t="shared" si="17"/>
        <v/>
      </c>
      <c r="AA21" s="102" t="str">
        <f t="shared" si="18"/>
        <v/>
      </c>
    </row>
    <row r="22" spans="1:27" ht="36" customHeight="1">
      <c r="A22" s="1"/>
      <c r="B22" s="357"/>
      <c r="C22" s="358"/>
      <c r="D22" s="19"/>
      <c r="E22" s="11"/>
      <c r="F22" s="2"/>
      <c r="G22" s="12"/>
      <c r="H22" s="13" t="str">
        <f t="shared" si="2"/>
        <v/>
      </c>
      <c r="I22" s="14"/>
      <c r="J22" s="96" t="str">
        <f t="shared" si="3"/>
        <v/>
      </c>
      <c r="K22" s="359" t="str">
        <f t="shared" si="4"/>
        <v/>
      </c>
      <c r="L22" s="360"/>
      <c r="M22" s="97" t="str">
        <f t="shared" si="5"/>
        <v/>
      </c>
      <c r="N22" s="98" t="str">
        <f t="shared" si="6"/>
        <v/>
      </c>
      <c r="O22" s="99" t="str">
        <f t="shared" si="7"/>
        <v/>
      </c>
      <c r="P22" s="100" t="str">
        <f t="shared" si="8"/>
        <v/>
      </c>
      <c r="Q22" s="101" t="str">
        <f t="shared" si="9"/>
        <v/>
      </c>
      <c r="R22" s="102" t="str">
        <f t="shared" si="10"/>
        <v/>
      </c>
      <c r="S22" s="96" t="str">
        <f t="shared" si="11"/>
        <v/>
      </c>
      <c r="T22" s="359" t="str">
        <f t="shared" si="12"/>
        <v/>
      </c>
      <c r="U22" s="360"/>
      <c r="V22" s="97" t="str">
        <f t="shared" si="13"/>
        <v/>
      </c>
      <c r="W22" s="98" t="str">
        <f t="shared" si="14"/>
        <v/>
      </c>
      <c r="X22" s="99" t="str">
        <f t="shared" si="15"/>
        <v/>
      </c>
      <c r="Y22" s="100" t="str">
        <f t="shared" si="16"/>
        <v/>
      </c>
      <c r="Z22" s="101" t="str">
        <f t="shared" si="17"/>
        <v/>
      </c>
      <c r="AA22" s="102" t="str">
        <f t="shared" si="18"/>
        <v/>
      </c>
    </row>
    <row r="23" spans="1:27" s="103" customFormat="1" ht="36" customHeight="1">
      <c r="A23" s="1"/>
      <c r="B23" s="357"/>
      <c r="C23" s="358"/>
      <c r="D23" s="19"/>
      <c r="E23" s="11"/>
      <c r="F23" s="2"/>
      <c r="G23" s="12"/>
      <c r="H23" s="13" t="str">
        <f t="shared" si="2"/>
        <v/>
      </c>
      <c r="I23" s="14"/>
      <c r="J23" s="96" t="str">
        <f t="shared" si="3"/>
        <v/>
      </c>
      <c r="K23" s="359" t="str">
        <f t="shared" si="4"/>
        <v/>
      </c>
      <c r="L23" s="360"/>
      <c r="M23" s="97" t="str">
        <f t="shared" si="5"/>
        <v/>
      </c>
      <c r="N23" s="98" t="str">
        <f t="shared" si="6"/>
        <v/>
      </c>
      <c r="O23" s="99" t="str">
        <f t="shared" si="7"/>
        <v/>
      </c>
      <c r="P23" s="100" t="str">
        <f t="shared" si="8"/>
        <v/>
      </c>
      <c r="Q23" s="101" t="str">
        <f t="shared" si="9"/>
        <v/>
      </c>
      <c r="R23" s="102" t="str">
        <f t="shared" si="10"/>
        <v/>
      </c>
      <c r="S23" s="96" t="str">
        <f t="shared" si="11"/>
        <v/>
      </c>
      <c r="T23" s="359" t="str">
        <f t="shared" si="12"/>
        <v/>
      </c>
      <c r="U23" s="360"/>
      <c r="V23" s="97" t="str">
        <f t="shared" si="13"/>
        <v/>
      </c>
      <c r="W23" s="98" t="str">
        <f t="shared" si="14"/>
        <v/>
      </c>
      <c r="X23" s="99" t="str">
        <f t="shared" si="15"/>
        <v/>
      </c>
      <c r="Y23" s="100" t="str">
        <f t="shared" si="16"/>
        <v/>
      </c>
      <c r="Z23" s="101" t="str">
        <f t="shared" si="17"/>
        <v/>
      </c>
      <c r="AA23" s="102" t="str">
        <f t="shared" si="18"/>
        <v/>
      </c>
    </row>
    <row r="24" spans="1:27" s="103" customFormat="1" ht="36" customHeight="1">
      <c r="A24" s="1"/>
      <c r="B24" s="357"/>
      <c r="C24" s="358"/>
      <c r="D24" s="19"/>
      <c r="E24" s="11"/>
      <c r="F24" s="2"/>
      <c r="G24" s="12"/>
      <c r="H24" s="13" t="str">
        <f t="shared" si="2"/>
        <v/>
      </c>
      <c r="I24" s="14"/>
      <c r="J24" s="96" t="str">
        <f t="shared" si="3"/>
        <v/>
      </c>
      <c r="K24" s="359" t="str">
        <f t="shared" si="4"/>
        <v/>
      </c>
      <c r="L24" s="360"/>
      <c r="M24" s="97" t="str">
        <f t="shared" si="5"/>
        <v/>
      </c>
      <c r="N24" s="98" t="str">
        <f t="shared" si="6"/>
        <v/>
      </c>
      <c r="O24" s="99" t="str">
        <f t="shared" si="7"/>
        <v/>
      </c>
      <c r="P24" s="100" t="str">
        <f t="shared" si="8"/>
        <v/>
      </c>
      <c r="Q24" s="101" t="str">
        <f t="shared" si="9"/>
        <v/>
      </c>
      <c r="R24" s="102" t="str">
        <f t="shared" si="10"/>
        <v/>
      </c>
      <c r="S24" s="96" t="str">
        <f t="shared" si="11"/>
        <v/>
      </c>
      <c r="T24" s="359" t="str">
        <f t="shared" si="12"/>
        <v/>
      </c>
      <c r="U24" s="360"/>
      <c r="V24" s="97" t="str">
        <f t="shared" si="13"/>
        <v/>
      </c>
      <c r="W24" s="98" t="str">
        <f t="shared" si="14"/>
        <v/>
      </c>
      <c r="X24" s="99" t="str">
        <f t="shared" si="15"/>
        <v/>
      </c>
      <c r="Y24" s="100" t="str">
        <f t="shared" si="16"/>
        <v/>
      </c>
      <c r="Z24" s="101" t="str">
        <f t="shared" si="17"/>
        <v/>
      </c>
      <c r="AA24" s="102" t="str">
        <f t="shared" si="18"/>
        <v/>
      </c>
    </row>
    <row r="25" spans="1:27" s="103" customFormat="1" ht="36" customHeight="1">
      <c r="A25" s="1"/>
      <c r="B25" s="357"/>
      <c r="C25" s="358"/>
      <c r="D25" s="19"/>
      <c r="E25" s="11"/>
      <c r="F25" s="2"/>
      <c r="G25" s="12"/>
      <c r="H25" s="13" t="str">
        <f t="shared" si="2"/>
        <v/>
      </c>
      <c r="I25" s="14"/>
      <c r="J25" s="96" t="str">
        <f t="shared" si="3"/>
        <v/>
      </c>
      <c r="K25" s="359" t="str">
        <f t="shared" si="4"/>
        <v/>
      </c>
      <c r="L25" s="360"/>
      <c r="M25" s="97" t="str">
        <f t="shared" si="5"/>
        <v/>
      </c>
      <c r="N25" s="98" t="str">
        <f t="shared" si="6"/>
        <v/>
      </c>
      <c r="O25" s="99" t="str">
        <f t="shared" si="7"/>
        <v/>
      </c>
      <c r="P25" s="100" t="str">
        <f t="shared" si="8"/>
        <v/>
      </c>
      <c r="Q25" s="101" t="str">
        <f t="shared" si="9"/>
        <v/>
      </c>
      <c r="R25" s="102" t="str">
        <f t="shared" si="10"/>
        <v/>
      </c>
      <c r="S25" s="96" t="str">
        <f t="shared" si="11"/>
        <v/>
      </c>
      <c r="T25" s="359" t="str">
        <f t="shared" si="12"/>
        <v/>
      </c>
      <c r="U25" s="360"/>
      <c r="V25" s="97" t="str">
        <f t="shared" si="13"/>
        <v/>
      </c>
      <c r="W25" s="98" t="str">
        <f t="shared" si="14"/>
        <v/>
      </c>
      <c r="X25" s="99" t="str">
        <f t="shared" si="15"/>
        <v/>
      </c>
      <c r="Y25" s="100" t="str">
        <f t="shared" si="16"/>
        <v/>
      </c>
      <c r="Z25" s="101" t="str">
        <f t="shared" si="17"/>
        <v/>
      </c>
      <c r="AA25" s="102" t="str">
        <f t="shared" si="18"/>
        <v/>
      </c>
    </row>
    <row r="26" spans="1:27" s="103" customFormat="1" ht="36" customHeight="1">
      <c r="A26" s="1"/>
      <c r="B26" s="357"/>
      <c r="C26" s="358"/>
      <c r="D26" s="19"/>
      <c r="E26" s="11"/>
      <c r="F26" s="2"/>
      <c r="G26" s="12"/>
      <c r="H26" s="13" t="str">
        <f t="shared" si="2"/>
        <v/>
      </c>
      <c r="I26" s="14"/>
      <c r="J26" s="96" t="str">
        <f t="shared" si="3"/>
        <v/>
      </c>
      <c r="K26" s="359" t="str">
        <f t="shared" si="4"/>
        <v/>
      </c>
      <c r="L26" s="360"/>
      <c r="M26" s="97" t="str">
        <f t="shared" si="5"/>
        <v/>
      </c>
      <c r="N26" s="98" t="str">
        <f t="shared" si="6"/>
        <v/>
      </c>
      <c r="O26" s="99" t="str">
        <f t="shared" si="7"/>
        <v/>
      </c>
      <c r="P26" s="100" t="str">
        <f t="shared" si="8"/>
        <v/>
      </c>
      <c r="Q26" s="101" t="str">
        <f t="shared" si="9"/>
        <v/>
      </c>
      <c r="R26" s="102" t="str">
        <f t="shared" si="10"/>
        <v/>
      </c>
      <c r="S26" s="96" t="str">
        <f t="shared" si="11"/>
        <v/>
      </c>
      <c r="T26" s="359" t="str">
        <f t="shared" si="12"/>
        <v/>
      </c>
      <c r="U26" s="360"/>
      <c r="V26" s="97" t="str">
        <f t="shared" si="13"/>
        <v/>
      </c>
      <c r="W26" s="98" t="str">
        <f t="shared" si="14"/>
        <v/>
      </c>
      <c r="X26" s="99" t="str">
        <f t="shared" si="15"/>
        <v/>
      </c>
      <c r="Y26" s="100" t="str">
        <f t="shared" si="16"/>
        <v/>
      </c>
      <c r="Z26" s="101" t="str">
        <f t="shared" si="17"/>
        <v/>
      </c>
      <c r="AA26" s="102" t="str">
        <f t="shared" si="18"/>
        <v/>
      </c>
    </row>
    <row r="27" spans="1:27" s="103" customFormat="1" ht="36" customHeight="1">
      <c r="A27" s="1"/>
      <c r="B27" s="357"/>
      <c r="C27" s="358"/>
      <c r="D27" s="19"/>
      <c r="E27" s="11"/>
      <c r="F27" s="2"/>
      <c r="G27" s="12"/>
      <c r="H27" s="13" t="str">
        <f t="shared" si="2"/>
        <v/>
      </c>
      <c r="I27" s="14"/>
      <c r="J27" s="96" t="str">
        <f t="shared" si="3"/>
        <v/>
      </c>
      <c r="K27" s="359" t="str">
        <f t="shared" si="4"/>
        <v/>
      </c>
      <c r="L27" s="360"/>
      <c r="M27" s="97" t="str">
        <f t="shared" si="5"/>
        <v/>
      </c>
      <c r="N27" s="98" t="str">
        <f t="shared" si="6"/>
        <v/>
      </c>
      <c r="O27" s="99" t="str">
        <f t="shared" si="7"/>
        <v/>
      </c>
      <c r="P27" s="100" t="str">
        <f t="shared" si="8"/>
        <v/>
      </c>
      <c r="Q27" s="101" t="str">
        <f t="shared" si="9"/>
        <v/>
      </c>
      <c r="R27" s="102" t="str">
        <f t="shared" si="10"/>
        <v/>
      </c>
      <c r="S27" s="96" t="str">
        <f t="shared" si="11"/>
        <v/>
      </c>
      <c r="T27" s="359" t="str">
        <f t="shared" si="12"/>
        <v/>
      </c>
      <c r="U27" s="360"/>
      <c r="V27" s="97" t="str">
        <f t="shared" si="13"/>
        <v/>
      </c>
      <c r="W27" s="98" t="str">
        <f t="shared" si="14"/>
        <v/>
      </c>
      <c r="X27" s="99" t="str">
        <f t="shared" si="15"/>
        <v/>
      </c>
      <c r="Y27" s="100" t="str">
        <f t="shared" si="16"/>
        <v/>
      </c>
      <c r="Z27" s="101" t="str">
        <f t="shared" si="17"/>
        <v/>
      </c>
      <c r="AA27" s="102" t="str">
        <f t="shared" si="18"/>
        <v/>
      </c>
    </row>
    <row r="28" spans="1:27" s="103" customFormat="1" ht="36" customHeight="1">
      <c r="A28" s="1"/>
      <c r="B28" s="357"/>
      <c r="C28" s="358"/>
      <c r="D28" s="19"/>
      <c r="E28" s="11"/>
      <c r="F28" s="2"/>
      <c r="G28" s="12"/>
      <c r="H28" s="13" t="str">
        <f t="shared" si="2"/>
        <v/>
      </c>
      <c r="I28" s="14"/>
      <c r="J28" s="96" t="str">
        <f t="shared" si="3"/>
        <v/>
      </c>
      <c r="K28" s="359" t="str">
        <f t="shared" si="4"/>
        <v/>
      </c>
      <c r="L28" s="360"/>
      <c r="M28" s="97" t="str">
        <f t="shared" si="5"/>
        <v/>
      </c>
      <c r="N28" s="98" t="str">
        <f t="shared" si="6"/>
        <v/>
      </c>
      <c r="O28" s="99" t="str">
        <f t="shared" si="7"/>
        <v/>
      </c>
      <c r="P28" s="100" t="str">
        <f t="shared" si="8"/>
        <v/>
      </c>
      <c r="Q28" s="101" t="str">
        <f t="shared" si="9"/>
        <v/>
      </c>
      <c r="R28" s="102" t="str">
        <f t="shared" si="10"/>
        <v/>
      </c>
      <c r="S28" s="96" t="str">
        <f t="shared" si="11"/>
        <v/>
      </c>
      <c r="T28" s="359" t="str">
        <f t="shared" si="12"/>
        <v/>
      </c>
      <c r="U28" s="360"/>
      <c r="V28" s="97" t="str">
        <f t="shared" si="13"/>
        <v/>
      </c>
      <c r="W28" s="98" t="str">
        <f t="shared" si="14"/>
        <v/>
      </c>
      <c r="X28" s="99" t="str">
        <f t="shared" si="15"/>
        <v/>
      </c>
      <c r="Y28" s="100" t="str">
        <f t="shared" si="16"/>
        <v/>
      </c>
      <c r="Z28" s="101" t="str">
        <f t="shared" si="17"/>
        <v/>
      </c>
      <c r="AA28" s="102" t="str">
        <f t="shared" si="18"/>
        <v/>
      </c>
    </row>
    <row r="29" spans="1:27" s="103" customFormat="1" ht="36" customHeight="1">
      <c r="A29" s="1"/>
      <c r="B29" s="357" t="s">
        <v>53</v>
      </c>
      <c r="C29" s="358"/>
      <c r="D29" s="19">
        <v>0.1</v>
      </c>
      <c r="E29" s="11"/>
      <c r="F29" s="2"/>
      <c r="G29" s="12"/>
      <c r="H29" s="13">
        <f>SUMIF(D$5:D$28,D29,H$5:H$28)</f>
        <v>0</v>
      </c>
      <c r="I29" s="14"/>
      <c r="J29" s="96" t="str">
        <f t="shared" si="3"/>
        <v/>
      </c>
      <c r="K29" s="359" t="str">
        <f t="shared" si="4"/>
        <v>合計</v>
      </c>
      <c r="L29" s="360"/>
      <c r="M29" s="97">
        <f t="shared" si="5"/>
        <v>0.1</v>
      </c>
      <c r="N29" s="98" t="str">
        <f t="shared" si="6"/>
        <v/>
      </c>
      <c r="O29" s="99" t="str">
        <f t="shared" si="7"/>
        <v/>
      </c>
      <c r="P29" s="100" t="str">
        <f t="shared" si="8"/>
        <v/>
      </c>
      <c r="Q29" s="101">
        <f t="shared" si="9"/>
        <v>0</v>
      </c>
      <c r="R29" s="102" t="str">
        <f t="shared" si="10"/>
        <v/>
      </c>
      <c r="S29" s="96" t="str">
        <f t="shared" si="11"/>
        <v/>
      </c>
      <c r="T29" s="359" t="str">
        <f t="shared" si="12"/>
        <v>合計</v>
      </c>
      <c r="U29" s="360"/>
      <c r="V29" s="97">
        <f t="shared" si="13"/>
        <v>0.1</v>
      </c>
      <c r="W29" s="98" t="str">
        <f t="shared" si="14"/>
        <v/>
      </c>
      <c r="X29" s="99" t="str">
        <f t="shared" si="15"/>
        <v/>
      </c>
      <c r="Y29" s="100" t="str">
        <f t="shared" si="16"/>
        <v/>
      </c>
      <c r="Z29" s="101">
        <f t="shared" si="17"/>
        <v>0</v>
      </c>
      <c r="AA29" s="102" t="str">
        <f t="shared" si="18"/>
        <v/>
      </c>
    </row>
    <row r="30" spans="1:27" s="103" customFormat="1" ht="36" customHeight="1">
      <c r="A30" s="1"/>
      <c r="B30" s="357" t="s">
        <v>53</v>
      </c>
      <c r="C30" s="358"/>
      <c r="D30" s="19">
        <v>0.08</v>
      </c>
      <c r="E30" s="11"/>
      <c r="F30" s="2"/>
      <c r="G30" s="12"/>
      <c r="H30" s="13">
        <f t="shared" ref="H30:H31" si="19">SUMIF(D$5:D$28,D30,H$5:H$28)</f>
        <v>0</v>
      </c>
      <c r="I30" s="14"/>
      <c r="J30" s="96" t="str">
        <f t="shared" si="3"/>
        <v/>
      </c>
      <c r="K30" s="359" t="str">
        <f t="shared" si="4"/>
        <v>合計</v>
      </c>
      <c r="L30" s="360"/>
      <c r="M30" s="97">
        <f t="shared" si="5"/>
        <v>0.08</v>
      </c>
      <c r="N30" s="98" t="str">
        <f t="shared" si="6"/>
        <v/>
      </c>
      <c r="O30" s="99" t="str">
        <f t="shared" si="7"/>
        <v/>
      </c>
      <c r="P30" s="100" t="str">
        <f t="shared" si="8"/>
        <v/>
      </c>
      <c r="Q30" s="101">
        <f t="shared" si="9"/>
        <v>0</v>
      </c>
      <c r="R30" s="102" t="str">
        <f t="shared" si="10"/>
        <v/>
      </c>
      <c r="S30" s="96" t="str">
        <f t="shared" si="11"/>
        <v/>
      </c>
      <c r="T30" s="359" t="str">
        <f t="shared" si="12"/>
        <v>合計</v>
      </c>
      <c r="U30" s="360"/>
      <c r="V30" s="97">
        <f t="shared" si="13"/>
        <v>0.08</v>
      </c>
      <c r="W30" s="98" t="str">
        <f t="shared" si="14"/>
        <v/>
      </c>
      <c r="X30" s="99" t="str">
        <f t="shared" si="15"/>
        <v/>
      </c>
      <c r="Y30" s="100" t="str">
        <f t="shared" si="16"/>
        <v/>
      </c>
      <c r="Z30" s="101">
        <f t="shared" si="17"/>
        <v>0</v>
      </c>
      <c r="AA30" s="102" t="str">
        <f t="shared" si="18"/>
        <v/>
      </c>
    </row>
    <row r="31" spans="1:27" s="103" customFormat="1" ht="36" customHeight="1" thickBot="1">
      <c r="A31" s="15"/>
      <c r="B31" s="361" t="s">
        <v>53</v>
      </c>
      <c r="C31" s="362"/>
      <c r="D31" s="20">
        <v>0</v>
      </c>
      <c r="E31" s="16"/>
      <c r="F31" s="3"/>
      <c r="G31" s="17"/>
      <c r="H31" s="21">
        <f t="shared" si="19"/>
        <v>0</v>
      </c>
      <c r="I31" s="18"/>
      <c r="J31" s="104" t="str">
        <f t="shared" si="3"/>
        <v/>
      </c>
      <c r="K31" s="363" t="str">
        <f t="shared" si="4"/>
        <v>合計</v>
      </c>
      <c r="L31" s="364"/>
      <c r="M31" s="105">
        <f t="shared" si="5"/>
        <v>0</v>
      </c>
      <c r="N31" s="106" t="str">
        <f t="shared" si="6"/>
        <v/>
      </c>
      <c r="O31" s="107" t="str">
        <f t="shared" si="7"/>
        <v/>
      </c>
      <c r="P31" s="108" t="str">
        <f t="shared" si="8"/>
        <v/>
      </c>
      <c r="Q31" s="140">
        <f t="shared" si="9"/>
        <v>0</v>
      </c>
      <c r="R31" s="109" t="str">
        <f t="shared" si="10"/>
        <v/>
      </c>
      <c r="S31" s="104" t="str">
        <f t="shared" si="11"/>
        <v/>
      </c>
      <c r="T31" s="363" t="str">
        <f t="shared" si="12"/>
        <v>合計</v>
      </c>
      <c r="U31" s="364"/>
      <c r="V31" s="105">
        <f t="shared" si="13"/>
        <v>0</v>
      </c>
      <c r="W31" s="106" t="str">
        <f t="shared" si="14"/>
        <v/>
      </c>
      <c r="X31" s="107" t="str">
        <f t="shared" si="15"/>
        <v/>
      </c>
      <c r="Y31" s="108" t="str">
        <f t="shared" si="16"/>
        <v/>
      </c>
      <c r="Z31" s="140">
        <f t="shared" si="17"/>
        <v>0</v>
      </c>
      <c r="AA31" s="109" t="str">
        <f t="shared" si="18"/>
        <v/>
      </c>
    </row>
    <row r="32" spans="1:27" s="103" customFormat="1" ht="22.5" customHeight="1">
      <c r="A32" s="365" t="s">
        <v>49</v>
      </c>
      <c r="B32" s="365"/>
      <c r="C32" s="365"/>
      <c r="D32" s="110"/>
      <c r="E32" s="111"/>
      <c r="F32" s="112"/>
      <c r="G32" s="113"/>
      <c r="H32" s="114"/>
      <c r="I32" s="10" t="s">
        <v>44</v>
      </c>
      <c r="J32" s="365" t="s">
        <v>49</v>
      </c>
      <c r="K32" s="365"/>
      <c r="L32" s="365"/>
      <c r="M32" s="110"/>
      <c r="N32" s="111"/>
      <c r="O32" s="112"/>
      <c r="P32" s="113"/>
      <c r="Q32" s="114"/>
      <c r="R32" s="115" t="s">
        <v>44</v>
      </c>
      <c r="S32" s="365" t="s">
        <v>49</v>
      </c>
      <c r="T32" s="365"/>
      <c r="U32" s="365"/>
      <c r="V32" s="110"/>
      <c r="W32" s="111"/>
      <c r="X32" s="112"/>
      <c r="Y32" s="113"/>
      <c r="Z32" s="114"/>
      <c r="AA32" s="115" t="s">
        <v>44</v>
      </c>
    </row>
    <row r="33" spans="1:27" s="103" customFormat="1" ht="13.5" customHeight="1">
      <c r="A33" s="153"/>
      <c r="B33" s="153"/>
      <c r="C33" s="153"/>
      <c r="D33" s="37"/>
      <c r="E33" s="37"/>
      <c r="F33" s="37"/>
      <c r="G33" s="37"/>
      <c r="H33" s="366" t="s">
        <v>50</v>
      </c>
      <c r="I33" s="366"/>
      <c r="J33" s="153" t="str">
        <f>IF(A33="","",A33)</f>
        <v/>
      </c>
      <c r="K33" s="153"/>
      <c r="L33" s="153"/>
      <c r="M33" s="37"/>
      <c r="N33" s="37"/>
      <c r="O33" s="37"/>
      <c r="P33" s="37"/>
      <c r="Q33" s="366" t="s">
        <v>50</v>
      </c>
      <c r="R33" s="366"/>
      <c r="S33" s="153" t="str">
        <f>IF(J33="","",J33)</f>
        <v/>
      </c>
      <c r="T33" s="153"/>
      <c r="U33" s="153"/>
      <c r="V33" s="37"/>
      <c r="W33" s="37"/>
      <c r="X33" s="37"/>
      <c r="Y33" s="37"/>
      <c r="Z33" s="366" t="s">
        <v>50</v>
      </c>
      <c r="AA33" s="366"/>
    </row>
    <row r="34" spans="1:27" s="103" customFormat="1" ht="30" customHeight="1"/>
    <row r="35" spans="1:27" s="103" customFormat="1" ht="30" customHeight="1"/>
    <row r="36" spans="1:27" s="103" customFormat="1" ht="30" customHeight="1"/>
    <row r="37" spans="1:27" s="103" customFormat="1" ht="30" customHeight="1"/>
    <row r="38" spans="1:27" s="103" customFormat="1" ht="30" customHeight="1"/>
    <row r="39" spans="1:27" s="103" customFormat="1" ht="30" customHeight="1"/>
    <row r="40" spans="1:27" s="103" customFormat="1" ht="30" customHeight="1"/>
    <row r="41" spans="1:27" s="103" customFormat="1" ht="30" customHeight="1"/>
    <row r="42" spans="1:27" s="103" customFormat="1" ht="30" customHeight="1"/>
    <row r="43" spans="1:27" s="103" customFormat="1" ht="30" customHeight="1"/>
    <row r="44" spans="1:27" s="103" customFormat="1" ht="30" customHeight="1"/>
  </sheetData>
  <sheetProtection sheet="1" objects="1" scenarios="1" formatCells="0" formatColumns="0" formatRows="0" insertColumns="0" insertRows="0" insertHyperlinks="0" deleteColumns="0" deleteRows="0" sort="0" autoFilter="0" pivotTables="0"/>
  <mergeCells count="90">
    <mergeCell ref="Z33:AA33"/>
    <mergeCell ref="T27:U27"/>
    <mergeCell ref="T28:U28"/>
    <mergeCell ref="T29:U29"/>
    <mergeCell ref="T30:U30"/>
    <mergeCell ref="T31:U31"/>
    <mergeCell ref="J32:L32"/>
    <mergeCell ref="Q33:R33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S32:U32"/>
    <mergeCell ref="A32:C32"/>
    <mergeCell ref="H33:I33"/>
    <mergeCell ref="B6:C6"/>
    <mergeCell ref="B7:C7"/>
    <mergeCell ref="B8:C8"/>
    <mergeCell ref="B9:C9"/>
    <mergeCell ref="B10:C10"/>
    <mergeCell ref="B30:C30"/>
    <mergeCell ref="B25:C25"/>
    <mergeCell ref="B26:C26"/>
    <mergeCell ref="B27:C27"/>
    <mergeCell ref="B28:C28"/>
    <mergeCell ref="B29:C29"/>
    <mergeCell ref="B19:C19"/>
    <mergeCell ref="B24:C24"/>
    <mergeCell ref="B4:C4"/>
    <mergeCell ref="B5:C5"/>
    <mergeCell ref="K4:L4"/>
    <mergeCell ref="K5:L5"/>
    <mergeCell ref="B31:C31"/>
    <mergeCell ref="K6:L6"/>
    <mergeCell ref="K7:L7"/>
    <mergeCell ref="K8:L8"/>
    <mergeCell ref="K9:L9"/>
    <mergeCell ref="K10:L10"/>
    <mergeCell ref="K27:L27"/>
    <mergeCell ref="K28:L28"/>
    <mergeCell ref="K29:L29"/>
    <mergeCell ref="K30:L30"/>
    <mergeCell ref="K31:L31"/>
    <mergeCell ref="K24:L24"/>
    <mergeCell ref="K25:L25"/>
    <mergeCell ref="K26:L2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K19:L19"/>
    <mergeCell ref="K20:L20"/>
    <mergeCell ref="K21:L21"/>
    <mergeCell ref="K22:L22"/>
    <mergeCell ref="K23:L23"/>
    <mergeCell ref="B20:C20"/>
    <mergeCell ref="B21:C21"/>
    <mergeCell ref="B22:C22"/>
    <mergeCell ref="B23:C23"/>
    <mergeCell ref="B18:C18"/>
    <mergeCell ref="B11:C11"/>
    <mergeCell ref="B12:C12"/>
    <mergeCell ref="K11:L11"/>
    <mergeCell ref="B13:C13"/>
    <mergeCell ref="B14:C14"/>
    <mergeCell ref="B15:C15"/>
    <mergeCell ref="B16:C16"/>
    <mergeCell ref="B17:C17"/>
    <mergeCell ref="K12:L12"/>
    <mergeCell ref="K13:L13"/>
    <mergeCell ref="K14:L14"/>
    <mergeCell ref="K15:L15"/>
    <mergeCell ref="K16:L16"/>
    <mergeCell ref="K17:L17"/>
    <mergeCell ref="K18:L18"/>
  </mergeCells>
  <phoneticPr fontId="2"/>
  <printOptions horizontalCentered="1" verticalCentered="1"/>
  <pageMargins left="0.78740157480314965" right="0.59055118110236227" top="0.39370078740157483" bottom="0.39370078740157483" header="0.27559055118110237" footer="0.51181102362204722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66"/>
  <sheetViews>
    <sheetView view="pageBreakPreview" zoomScaleNormal="50" zoomScaleSheetLayoutView="100" workbookViewId="0">
      <selection activeCell="A2" sqref="A2"/>
    </sheetView>
  </sheetViews>
  <sheetFormatPr defaultRowHeight="14.25"/>
  <cols>
    <col min="1" max="1" width="8.375" style="95" customWidth="1"/>
    <col min="2" max="3" width="16.875" style="95" customWidth="1"/>
    <col min="4" max="4" width="4.625" style="95" customWidth="1"/>
    <col min="5" max="5" width="8.625" style="95" customWidth="1"/>
    <col min="6" max="6" width="4.625" style="95" customWidth="1"/>
    <col min="7" max="7" width="13.25" style="95" customWidth="1"/>
    <col min="8" max="8" width="18.875" style="95" customWidth="1"/>
    <col min="9" max="9" width="14.5" style="95" customWidth="1"/>
    <col min="10" max="10" width="8.375" style="95" customWidth="1"/>
    <col min="11" max="12" width="16.875" style="95" customWidth="1"/>
    <col min="13" max="13" width="4.625" style="95" customWidth="1"/>
    <col min="14" max="14" width="8.625" style="95" customWidth="1"/>
    <col min="15" max="15" width="4.625" style="95" customWidth="1"/>
    <col min="16" max="16" width="13.25" style="95" customWidth="1"/>
    <col min="17" max="17" width="18.875" style="95" customWidth="1"/>
    <col min="18" max="18" width="14.5" style="95" customWidth="1"/>
    <col min="19" max="19" width="8.375" style="95" customWidth="1"/>
    <col min="20" max="21" width="16.875" style="95" customWidth="1"/>
    <col min="22" max="22" width="4.625" style="95" customWidth="1"/>
    <col min="23" max="23" width="8.625" style="95" customWidth="1"/>
    <col min="24" max="24" width="4.625" style="95" customWidth="1"/>
    <col min="25" max="25" width="13.25" style="95" customWidth="1"/>
    <col min="26" max="26" width="18.875" style="95" customWidth="1"/>
    <col min="27" max="27" width="14.5" style="95" customWidth="1"/>
    <col min="28" max="16384" width="9" style="95"/>
  </cols>
  <sheetData>
    <row r="1" spans="1:27" s="23" customFormat="1" ht="7.5" customHeight="1"/>
    <row r="2" spans="1:27" s="23" customFormat="1" ht="26.25" customHeight="1">
      <c r="I2" s="89" t="s">
        <v>59</v>
      </c>
      <c r="R2" s="89" t="s">
        <v>52</v>
      </c>
      <c r="AA2" s="89" t="s">
        <v>64</v>
      </c>
    </row>
    <row r="3" spans="1:27" s="23" customFormat="1" ht="7.5" customHeight="1" thickBot="1"/>
    <row r="4" spans="1:27" ht="36" customHeight="1">
      <c r="A4" s="90" t="s">
        <v>51</v>
      </c>
      <c r="B4" s="188" t="s">
        <v>47</v>
      </c>
      <c r="C4" s="190"/>
      <c r="D4" s="91" t="s">
        <v>4</v>
      </c>
      <c r="E4" s="92" t="s">
        <v>2</v>
      </c>
      <c r="F4" s="92" t="s">
        <v>0</v>
      </c>
      <c r="G4" s="92" t="s">
        <v>1</v>
      </c>
      <c r="H4" s="139" t="s">
        <v>48</v>
      </c>
      <c r="I4" s="94" t="s">
        <v>24</v>
      </c>
      <c r="J4" s="90" t="s">
        <v>51</v>
      </c>
      <c r="K4" s="188" t="s">
        <v>47</v>
      </c>
      <c r="L4" s="190"/>
      <c r="M4" s="91" t="s">
        <v>4</v>
      </c>
      <c r="N4" s="92" t="s">
        <v>2</v>
      </c>
      <c r="O4" s="92" t="s">
        <v>0</v>
      </c>
      <c r="P4" s="92" t="s">
        <v>1</v>
      </c>
      <c r="Q4" s="139" t="s">
        <v>48</v>
      </c>
      <c r="R4" s="94" t="s">
        <v>24</v>
      </c>
      <c r="S4" s="90" t="s">
        <v>51</v>
      </c>
      <c r="T4" s="188" t="s">
        <v>47</v>
      </c>
      <c r="U4" s="190"/>
      <c r="V4" s="91" t="s">
        <v>4</v>
      </c>
      <c r="W4" s="92" t="s">
        <v>2</v>
      </c>
      <c r="X4" s="92" t="s">
        <v>0</v>
      </c>
      <c r="Y4" s="92" t="s">
        <v>1</v>
      </c>
      <c r="Z4" s="139" t="s">
        <v>48</v>
      </c>
      <c r="AA4" s="94" t="s">
        <v>24</v>
      </c>
    </row>
    <row r="5" spans="1:27" ht="36" customHeight="1">
      <c r="A5" s="1"/>
      <c r="B5" s="357"/>
      <c r="C5" s="358"/>
      <c r="D5" s="19"/>
      <c r="E5" s="11"/>
      <c r="F5" s="2"/>
      <c r="G5" s="12"/>
      <c r="H5" s="13" t="str">
        <f t="shared" ref="H5:H7" si="0">IF(OR(E5="",G5=""),"",ROUNDDOWN(E5*G5,0))</f>
        <v/>
      </c>
      <c r="I5" s="14"/>
      <c r="J5" s="96" t="str">
        <f>IF(A5="","",A5)</f>
        <v/>
      </c>
      <c r="K5" s="359" t="str">
        <f>IF(B5="","",B5)</f>
        <v/>
      </c>
      <c r="L5" s="360"/>
      <c r="M5" s="97" t="str">
        <f t="shared" ref="M5:T20" si="1">IF(D5="","",D5)</f>
        <v/>
      </c>
      <c r="N5" s="98" t="str">
        <f t="shared" si="1"/>
        <v/>
      </c>
      <c r="O5" s="99" t="str">
        <f t="shared" si="1"/>
        <v/>
      </c>
      <c r="P5" s="100" t="str">
        <f t="shared" si="1"/>
        <v/>
      </c>
      <c r="Q5" s="101" t="str">
        <f t="shared" si="1"/>
        <v/>
      </c>
      <c r="R5" s="102" t="str">
        <f t="shared" si="1"/>
        <v/>
      </c>
      <c r="S5" s="96" t="str">
        <f t="shared" si="1"/>
        <v/>
      </c>
      <c r="T5" s="359" t="str">
        <f t="shared" si="1"/>
        <v/>
      </c>
      <c r="U5" s="360"/>
      <c r="V5" s="97" t="str">
        <f t="shared" ref="V5:AA20" si="2">IF(M5="","",M5)</f>
        <v/>
      </c>
      <c r="W5" s="98" t="str">
        <f t="shared" si="2"/>
        <v/>
      </c>
      <c r="X5" s="99" t="str">
        <f t="shared" si="2"/>
        <v/>
      </c>
      <c r="Y5" s="100" t="str">
        <f t="shared" si="2"/>
        <v/>
      </c>
      <c r="Z5" s="101" t="str">
        <f t="shared" si="2"/>
        <v/>
      </c>
      <c r="AA5" s="102" t="str">
        <f t="shared" si="2"/>
        <v/>
      </c>
    </row>
    <row r="6" spans="1:27" ht="36" customHeight="1">
      <c r="A6" s="1"/>
      <c r="B6" s="357"/>
      <c r="C6" s="358"/>
      <c r="D6" s="19"/>
      <c r="E6" s="11"/>
      <c r="F6" s="2"/>
      <c r="G6" s="12"/>
      <c r="H6" s="13" t="str">
        <f t="shared" si="0"/>
        <v/>
      </c>
      <c r="I6" s="14"/>
      <c r="J6" s="96" t="str">
        <f t="shared" ref="J6:K31" si="3">IF(A6="","",A6)</f>
        <v/>
      </c>
      <c r="K6" s="359" t="str">
        <f t="shared" si="3"/>
        <v/>
      </c>
      <c r="L6" s="360"/>
      <c r="M6" s="97" t="str">
        <f t="shared" si="1"/>
        <v/>
      </c>
      <c r="N6" s="98" t="str">
        <f t="shared" si="1"/>
        <v/>
      </c>
      <c r="O6" s="99" t="str">
        <f t="shared" si="1"/>
        <v/>
      </c>
      <c r="P6" s="100" t="str">
        <f t="shared" si="1"/>
        <v/>
      </c>
      <c r="Q6" s="101" t="str">
        <f t="shared" si="1"/>
        <v/>
      </c>
      <c r="R6" s="102" t="str">
        <f t="shared" si="1"/>
        <v/>
      </c>
      <c r="S6" s="96" t="str">
        <f t="shared" si="1"/>
        <v/>
      </c>
      <c r="T6" s="359" t="str">
        <f t="shared" si="1"/>
        <v/>
      </c>
      <c r="U6" s="360"/>
      <c r="V6" s="97" t="str">
        <f t="shared" si="2"/>
        <v/>
      </c>
      <c r="W6" s="98" t="str">
        <f t="shared" si="2"/>
        <v/>
      </c>
      <c r="X6" s="99" t="str">
        <f t="shared" si="2"/>
        <v/>
      </c>
      <c r="Y6" s="100" t="str">
        <f t="shared" si="2"/>
        <v/>
      </c>
      <c r="Z6" s="101" t="str">
        <f t="shared" si="2"/>
        <v/>
      </c>
      <c r="AA6" s="102" t="str">
        <f t="shared" si="2"/>
        <v/>
      </c>
    </row>
    <row r="7" spans="1:27" ht="36" customHeight="1">
      <c r="A7" s="1"/>
      <c r="B7" s="357"/>
      <c r="C7" s="358"/>
      <c r="D7" s="19"/>
      <c r="E7" s="11"/>
      <c r="F7" s="2"/>
      <c r="G7" s="12"/>
      <c r="H7" s="13" t="str">
        <f t="shared" si="0"/>
        <v/>
      </c>
      <c r="I7" s="14"/>
      <c r="J7" s="96" t="str">
        <f t="shared" si="3"/>
        <v/>
      </c>
      <c r="K7" s="359" t="str">
        <f t="shared" si="3"/>
        <v/>
      </c>
      <c r="L7" s="360"/>
      <c r="M7" s="97" t="str">
        <f t="shared" si="1"/>
        <v/>
      </c>
      <c r="N7" s="98" t="str">
        <f t="shared" si="1"/>
        <v/>
      </c>
      <c r="O7" s="99" t="str">
        <f t="shared" si="1"/>
        <v/>
      </c>
      <c r="P7" s="100" t="str">
        <f t="shared" si="1"/>
        <v/>
      </c>
      <c r="Q7" s="101" t="str">
        <f t="shared" si="1"/>
        <v/>
      </c>
      <c r="R7" s="102" t="str">
        <f t="shared" si="1"/>
        <v/>
      </c>
      <c r="S7" s="96" t="str">
        <f t="shared" si="1"/>
        <v/>
      </c>
      <c r="T7" s="359" t="str">
        <f t="shared" si="1"/>
        <v/>
      </c>
      <c r="U7" s="360"/>
      <c r="V7" s="97" t="str">
        <f t="shared" si="2"/>
        <v/>
      </c>
      <c r="W7" s="98" t="str">
        <f t="shared" si="2"/>
        <v/>
      </c>
      <c r="X7" s="99" t="str">
        <f t="shared" si="2"/>
        <v/>
      </c>
      <c r="Y7" s="100" t="str">
        <f t="shared" si="2"/>
        <v/>
      </c>
      <c r="Z7" s="101" t="str">
        <f t="shared" si="2"/>
        <v/>
      </c>
      <c r="AA7" s="102" t="str">
        <f t="shared" si="2"/>
        <v/>
      </c>
    </row>
    <row r="8" spans="1:27" ht="36" customHeight="1">
      <c r="A8" s="1"/>
      <c r="B8" s="357"/>
      <c r="C8" s="358"/>
      <c r="D8" s="19"/>
      <c r="E8" s="11"/>
      <c r="F8" s="2"/>
      <c r="G8" s="12"/>
      <c r="H8" s="13" t="str">
        <f t="shared" ref="H8:H31" si="4">IF(OR(E8="",G8=""),"",ROUNDDOWN(E8*G8,0))</f>
        <v/>
      </c>
      <c r="I8" s="14"/>
      <c r="J8" s="96" t="str">
        <f t="shared" si="3"/>
        <v/>
      </c>
      <c r="K8" s="359" t="str">
        <f t="shared" si="3"/>
        <v/>
      </c>
      <c r="L8" s="360"/>
      <c r="M8" s="97" t="str">
        <f t="shared" si="1"/>
        <v/>
      </c>
      <c r="N8" s="98" t="str">
        <f t="shared" si="1"/>
        <v/>
      </c>
      <c r="O8" s="99" t="str">
        <f t="shared" si="1"/>
        <v/>
      </c>
      <c r="P8" s="100" t="str">
        <f t="shared" si="1"/>
        <v/>
      </c>
      <c r="Q8" s="101" t="str">
        <f t="shared" si="1"/>
        <v/>
      </c>
      <c r="R8" s="102" t="str">
        <f t="shared" si="1"/>
        <v/>
      </c>
      <c r="S8" s="96" t="str">
        <f t="shared" si="1"/>
        <v/>
      </c>
      <c r="T8" s="359" t="str">
        <f t="shared" si="1"/>
        <v/>
      </c>
      <c r="U8" s="360"/>
      <c r="V8" s="97" t="str">
        <f t="shared" si="2"/>
        <v/>
      </c>
      <c r="W8" s="98" t="str">
        <f t="shared" si="2"/>
        <v/>
      </c>
      <c r="X8" s="99" t="str">
        <f t="shared" si="2"/>
        <v/>
      </c>
      <c r="Y8" s="100" t="str">
        <f t="shared" si="2"/>
        <v/>
      </c>
      <c r="Z8" s="101" t="str">
        <f t="shared" si="2"/>
        <v/>
      </c>
      <c r="AA8" s="102" t="str">
        <f t="shared" si="2"/>
        <v/>
      </c>
    </row>
    <row r="9" spans="1:27" ht="36" customHeight="1">
      <c r="A9" s="1"/>
      <c r="B9" s="357"/>
      <c r="C9" s="358"/>
      <c r="D9" s="19"/>
      <c r="E9" s="11"/>
      <c r="F9" s="2"/>
      <c r="G9" s="12"/>
      <c r="H9" s="13" t="str">
        <f t="shared" si="4"/>
        <v/>
      </c>
      <c r="I9" s="14"/>
      <c r="J9" s="96" t="str">
        <f t="shared" si="3"/>
        <v/>
      </c>
      <c r="K9" s="359" t="str">
        <f t="shared" si="3"/>
        <v/>
      </c>
      <c r="L9" s="360"/>
      <c r="M9" s="97" t="str">
        <f t="shared" si="1"/>
        <v/>
      </c>
      <c r="N9" s="98" t="str">
        <f t="shared" si="1"/>
        <v/>
      </c>
      <c r="O9" s="99" t="str">
        <f t="shared" si="1"/>
        <v/>
      </c>
      <c r="P9" s="100" t="str">
        <f t="shared" si="1"/>
        <v/>
      </c>
      <c r="Q9" s="101" t="str">
        <f t="shared" si="1"/>
        <v/>
      </c>
      <c r="R9" s="102" t="str">
        <f t="shared" si="1"/>
        <v/>
      </c>
      <c r="S9" s="96" t="str">
        <f t="shared" si="1"/>
        <v/>
      </c>
      <c r="T9" s="359" t="str">
        <f t="shared" si="1"/>
        <v/>
      </c>
      <c r="U9" s="360"/>
      <c r="V9" s="97" t="str">
        <f t="shared" si="2"/>
        <v/>
      </c>
      <c r="W9" s="98" t="str">
        <f t="shared" si="2"/>
        <v/>
      </c>
      <c r="X9" s="99" t="str">
        <f t="shared" si="2"/>
        <v/>
      </c>
      <c r="Y9" s="100" t="str">
        <f t="shared" si="2"/>
        <v/>
      </c>
      <c r="Z9" s="101" t="str">
        <f t="shared" si="2"/>
        <v/>
      </c>
      <c r="AA9" s="102" t="str">
        <f t="shared" si="2"/>
        <v/>
      </c>
    </row>
    <row r="10" spans="1:27" ht="36" customHeight="1">
      <c r="A10" s="1"/>
      <c r="B10" s="357"/>
      <c r="C10" s="358"/>
      <c r="D10" s="19"/>
      <c r="E10" s="11"/>
      <c r="F10" s="2"/>
      <c r="G10" s="12"/>
      <c r="H10" s="13" t="str">
        <f t="shared" si="4"/>
        <v/>
      </c>
      <c r="I10" s="14"/>
      <c r="J10" s="96" t="str">
        <f t="shared" si="3"/>
        <v/>
      </c>
      <c r="K10" s="359" t="str">
        <f t="shared" si="3"/>
        <v/>
      </c>
      <c r="L10" s="360"/>
      <c r="M10" s="97" t="str">
        <f t="shared" si="1"/>
        <v/>
      </c>
      <c r="N10" s="98" t="str">
        <f t="shared" si="1"/>
        <v/>
      </c>
      <c r="O10" s="99" t="str">
        <f t="shared" si="1"/>
        <v/>
      </c>
      <c r="P10" s="100" t="str">
        <f t="shared" si="1"/>
        <v/>
      </c>
      <c r="Q10" s="101" t="str">
        <f t="shared" si="1"/>
        <v/>
      </c>
      <c r="R10" s="102" t="str">
        <f t="shared" si="1"/>
        <v/>
      </c>
      <c r="S10" s="96" t="str">
        <f t="shared" si="1"/>
        <v/>
      </c>
      <c r="T10" s="359" t="str">
        <f t="shared" si="1"/>
        <v/>
      </c>
      <c r="U10" s="360"/>
      <c r="V10" s="97" t="str">
        <f t="shared" si="2"/>
        <v/>
      </c>
      <c r="W10" s="98" t="str">
        <f t="shared" si="2"/>
        <v/>
      </c>
      <c r="X10" s="99" t="str">
        <f t="shared" si="2"/>
        <v/>
      </c>
      <c r="Y10" s="100" t="str">
        <f t="shared" si="2"/>
        <v/>
      </c>
      <c r="Z10" s="101" t="str">
        <f t="shared" si="2"/>
        <v/>
      </c>
      <c r="AA10" s="102" t="str">
        <f t="shared" si="2"/>
        <v/>
      </c>
    </row>
    <row r="11" spans="1:27" ht="36" customHeight="1">
      <c r="A11" s="1"/>
      <c r="B11" s="357"/>
      <c r="C11" s="358"/>
      <c r="D11" s="19"/>
      <c r="E11" s="11"/>
      <c r="F11" s="2"/>
      <c r="G11" s="12"/>
      <c r="H11" s="13" t="str">
        <f t="shared" si="4"/>
        <v/>
      </c>
      <c r="I11" s="14"/>
      <c r="J11" s="96" t="str">
        <f t="shared" si="3"/>
        <v/>
      </c>
      <c r="K11" s="359" t="str">
        <f t="shared" si="3"/>
        <v/>
      </c>
      <c r="L11" s="360"/>
      <c r="M11" s="97" t="str">
        <f t="shared" si="1"/>
        <v/>
      </c>
      <c r="N11" s="98" t="str">
        <f t="shared" si="1"/>
        <v/>
      </c>
      <c r="O11" s="99" t="str">
        <f t="shared" si="1"/>
        <v/>
      </c>
      <c r="P11" s="100" t="str">
        <f t="shared" si="1"/>
        <v/>
      </c>
      <c r="Q11" s="101" t="str">
        <f t="shared" si="1"/>
        <v/>
      </c>
      <c r="R11" s="102" t="str">
        <f t="shared" si="1"/>
        <v/>
      </c>
      <c r="S11" s="96" t="str">
        <f t="shared" si="1"/>
        <v/>
      </c>
      <c r="T11" s="359" t="str">
        <f t="shared" si="1"/>
        <v/>
      </c>
      <c r="U11" s="360"/>
      <c r="V11" s="97" t="str">
        <f t="shared" si="2"/>
        <v/>
      </c>
      <c r="W11" s="98" t="str">
        <f t="shared" si="2"/>
        <v/>
      </c>
      <c r="X11" s="99" t="str">
        <f t="shared" si="2"/>
        <v/>
      </c>
      <c r="Y11" s="100" t="str">
        <f t="shared" si="2"/>
        <v/>
      </c>
      <c r="Z11" s="101" t="str">
        <f t="shared" si="2"/>
        <v/>
      </c>
      <c r="AA11" s="102" t="str">
        <f t="shared" si="2"/>
        <v/>
      </c>
    </row>
    <row r="12" spans="1:27" ht="36" customHeight="1">
      <c r="A12" s="1"/>
      <c r="B12" s="357"/>
      <c r="C12" s="358"/>
      <c r="D12" s="19"/>
      <c r="E12" s="11"/>
      <c r="F12" s="2"/>
      <c r="G12" s="12"/>
      <c r="H12" s="13" t="str">
        <f t="shared" si="4"/>
        <v/>
      </c>
      <c r="I12" s="14"/>
      <c r="J12" s="96" t="str">
        <f t="shared" si="3"/>
        <v/>
      </c>
      <c r="K12" s="359" t="str">
        <f t="shared" si="3"/>
        <v/>
      </c>
      <c r="L12" s="360"/>
      <c r="M12" s="97" t="str">
        <f t="shared" si="1"/>
        <v/>
      </c>
      <c r="N12" s="98" t="str">
        <f t="shared" si="1"/>
        <v/>
      </c>
      <c r="O12" s="99" t="str">
        <f t="shared" si="1"/>
        <v/>
      </c>
      <c r="P12" s="100" t="str">
        <f t="shared" si="1"/>
        <v/>
      </c>
      <c r="Q12" s="101" t="str">
        <f t="shared" si="1"/>
        <v/>
      </c>
      <c r="R12" s="102" t="str">
        <f t="shared" si="1"/>
        <v/>
      </c>
      <c r="S12" s="96" t="str">
        <f t="shared" si="1"/>
        <v/>
      </c>
      <c r="T12" s="359" t="str">
        <f t="shared" si="1"/>
        <v/>
      </c>
      <c r="U12" s="360"/>
      <c r="V12" s="97" t="str">
        <f t="shared" si="2"/>
        <v/>
      </c>
      <c r="W12" s="98" t="str">
        <f t="shared" si="2"/>
        <v/>
      </c>
      <c r="X12" s="99" t="str">
        <f t="shared" si="2"/>
        <v/>
      </c>
      <c r="Y12" s="100" t="str">
        <f t="shared" si="2"/>
        <v/>
      </c>
      <c r="Z12" s="101" t="str">
        <f t="shared" si="2"/>
        <v/>
      </c>
      <c r="AA12" s="102" t="str">
        <f t="shared" si="2"/>
        <v/>
      </c>
    </row>
    <row r="13" spans="1:27" ht="36" customHeight="1">
      <c r="A13" s="1"/>
      <c r="B13" s="357"/>
      <c r="C13" s="358"/>
      <c r="D13" s="19"/>
      <c r="E13" s="11"/>
      <c r="F13" s="2"/>
      <c r="G13" s="12"/>
      <c r="H13" s="13" t="str">
        <f t="shared" si="4"/>
        <v/>
      </c>
      <c r="I13" s="14"/>
      <c r="J13" s="96" t="str">
        <f t="shared" si="3"/>
        <v/>
      </c>
      <c r="K13" s="359" t="str">
        <f t="shared" si="3"/>
        <v/>
      </c>
      <c r="L13" s="360"/>
      <c r="M13" s="97" t="str">
        <f t="shared" si="1"/>
        <v/>
      </c>
      <c r="N13" s="98" t="str">
        <f t="shared" si="1"/>
        <v/>
      </c>
      <c r="O13" s="99" t="str">
        <f t="shared" si="1"/>
        <v/>
      </c>
      <c r="P13" s="100" t="str">
        <f t="shared" si="1"/>
        <v/>
      </c>
      <c r="Q13" s="101" t="str">
        <f t="shared" si="1"/>
        <v/>
      </c>
      <c r="R13" s="102" t="str">
        <f t="shared" si="1"/>
        <v/>
      </c>
      <c r="S13" s="96" t="str">
        <f t="shared" si="1"/>
        <v/>
      </c>
      <c r="T13" s="359" t="str">
        <f t="shared" si="1"/>
        <v/>
      </c>
      <c r="U13" s="360"/>
      <c r="V13" s="97" t="str">
        <f t="shared" si="2"/>
        <v/>
      </c>
      <c r="W13" s="98" t="str">
        <f t="shared" si="2"/>
        <v/>
      </c>
      <c r="X13" s="99" t="str">
        <f t="shared" si="2"/>
        <v/>
      </c>
      <c r="Y13" s="100" t="str">
        <f t="shared" si="2"/>
        <v/>
      </c>
      <c r="Z13" s="101" t="str">
        <f t="shared" si="2"/>
        <v/>
      </c>
      <c r="AA13" s="102" t="str">
        <f t="shared" si="2"/>
        <v/>
      </c>
    </row>
    <row r="14" spans="1:27" ht="36" customHeight="1">
      <c r="A14" s="1"/>
      <c r="B14" s="357"/>
      <c r="C14" s="358"/>
      <c r="D14" s="19"/>
      <c r="E14" s="11"/>
      <c r="F14" s="2"/>
      <c r="G14" s="12"/>
      <c r="H14" s="13" t="str">
        <f t="shared" si="4"/>
        <v/>
      </c>
      <c r="I14" s="14"/>
      <c r="J14" s="96" t="str">
        <f t="shared" si="3"/>
        <v/>
      </c>
      <c r="K14" s="359" t="str">
        <f t="shared" si="3"/>
        <v/>
      </c>
      <c r="L14" s="360"/>
      <c r="M14" s="97" t="str">
        <f t="shared" si="1"/>
        <v/>
      </c>
      <c r="N14" s="98" t="str">
        <f t="shared" si="1"/>
        <v/>
      </c>
      <c r="O14" s="99" t="str">
        <f t="shared" si="1"/>
        <v/>
      </c>
      <c r="P14" s="100" t="str">
        <f t="shared" si="1"/>
        <v/>
      </c>
      <c r="Q14" s="101" t="str">
        <f t="shared" si="1"/>
        <v/>
      </c>
      <c r="R14" s="102" t="str">
        <f t="shared" si="1"/>
        <v/>
      </c>
      <c r="S14" s="96" t="str">
        <f t="shared" si="1"/>
        <v/>
      </c>
      <c r="T14" s="359" t="str">
        <f t="shared" si="1"/>
        <v/>
      </c>
      <c r="U14" s="360"/>
      <c r="V14" s="97" t="str">
        <f t="shared" si="2"/>
        <v/>
      </c>
      <c r="W14" s="98" t="str">
        <f t="shared" si="2"/>
        <v/>
      </c>
      <c r="X14" s="99" t="str">
        <f t="shared" si="2"/>
        <v/>
      </c>
      <c r="Y14" s="100" t="str">
        <f t="shared" si="2"/>
        <v/>
      </c>
      <c r="Z14" s="101" t="str">
        <f t="shared" si="2"/>
        <v/>
      </c>
      <c r="AA14" s="102" t="str">
        <f t="shared" si="2"/>
        <v/>
      </c>
    </row>
    <row r="15" spans="1:27" ht="36" customHeight="1">
      <c r="A15" s="1"/>
      <c r="B15" s="357"/>
      <c r="C15" s="358"/>
      <c r="D15" s="19"/>
      <c r="E15" s="11"/>
      <c r="F15" s="2"/>
      <c r="G15" s="12"/>
      <c r="H15" s="13" t="str">
        <f t="shared" si="4"/>
        <v/>
      </c>
      <c r="I15" s="14"/>
      <c r="J15" s="96" t="str">
        <f t="shared" si="3"/>
        <v/>
      </c>
      <c r="K15" s="359" t="str">
        <f t="shared" si="3"/>
        <v/>
      </c>
      <c r="L15" s="360"/>
      <c r="M15" s="97" t="str">
        <f t="shared" si="1"/>
        <v/>
      </c>
      <c r="N15" s="98" t="str">
        <f t="shared" si="1"/>
        <v/>
      </c>
      <c r="O15" s="99" t="str">
        <f t="shared" si="1"/>
        <v/>
      </c>
      <c r="P15" s="100" t="str">
        <f t="shared" si="1"/>
        <v/>
      </c>
      <c r="Q15" s="101" t="str">
        <f t="shared" si="1"/>
        <v/>
      </c>
      <c r="R15" s="102" t="str">
        <f t="shared" si="1"/>
        <v/>
      </c>
      <c r="S15" s="96" t="str">
        <f t="shared" si="1"/>
        <v/>
      </c>
      <c r="T15" s="359" t="str">
        <f t="shared" si="1"/>
        <v/>
      </c>
      <c r="U15" s="360"/>
      <c r="V15" s="97" t="str">
        <f t="shared" si="2"/>
        <v/>
      </c>
      <c r="W15" s="98" t="str">
        <f t="shared" si="2"/>
        <v/>
      </c>
      <c r="X15" s="99" t="str">
        <f t="shared" si="2"/>
        <v/>
      </c>
      <c r="Y15" s="100" t="str">
        <f t="shared" si="2"/>
        <v/>
      </c>
      <c r="Z15" s="101" t="str">
        <f t="shared" si="2"/>
        <v/>
      </c>
      <c r="AA15" s="102" t="str">
        <f t="shared" si="2"/>
        <v/>
      </c>
    </row>
    <row r="16" spans="1:27" ht="36" customHeight="1">
      <c r="A16" s="1"/>
      <c r="B16" s="357"/>
      <c r="C16" s="358"/>
      <c r="D16" s="19"/>
      <c r="E16" s="11"/>
      <c r="F16" s="2"/>
      <c r="G16" s="12"/>
      <c r="H16" s="13" t="str">
        <f t="shared" si="4"/>
        <v/>
      </c>
      <c r="I16" s="14"/>
      <c r="J16" s="96" t="str">
        <f t="shared" si="3"/>
        <v/>
      </c>
      <c r="K16" s="359" t="str">
        <f t="shared" si="3"/>
        <v/>
      </c>
      <c r="L16" s="360"/>
      <c r="M16" s="97" t="str">
        <f t="shared" si="1"/>
        <v/>
      </c>
      <c r="N16" s="98" t="str">
        <f t="shared" si="1"/>
        <v/>
      </c>
      <c r="O16" s="99" t="str">
        <f t="shared" si="1"/>
        <v/>
      </c>
      <c r="P16" s="100" t="str">
        <f t="shared" si="1"/>
        <v/>
      </c>
      <c r="Q16" s="101" t="str">
        <f t="shared" si="1"/>
        <v/>
      </c>
      <c r="R16" s="102" t="str">
        <f t="shared" si="1"/>
        <v/>
      </c>
      <c r="S16" s="96" t="str">
        <f t="shared" si="1"/>
        <v/>
      </c>
      <c r="T16" s="359" t="str">
        <f t="shared" si="1"/>
        <v/>
      </c>
      <c r="U16" s="360"/>
      <c r="V16" s="97" t="str">
        <f t="shared" si="2"/>
        <v/>
      </c>
      <c r="W16" s="98" t="str">
        <f t="shared" si="2"/>
        <v/>
      </c>
      <c r="X16" s="99" t="str">
        <f t="shared" si="2"/>
        <v/>
      </c>
      <c r="Y16" s="100" t="str">
        <f t="shared" si="2"/>
        <v/>
      </c>
      <c r="Z16" s="101" t="str">
        <f t="shared" si="2"/>
        <v/>
      </c>
      <c r="AA16" s="102" t="str">
        <f t="shared" si="2"/>
        <v/>
      </c>
    </row>
    <row r="17" spans="1:27" ht="36" customHeight="1">
      <c r="A17" s="1"/>
      <c r="B17" s="357"/>
      <c r="C17" s="358"/>
      <c r="D17" s="19"/>
      <c r="E17" s="11"/>
      <c r="F17" s="2"/>
      <c r="G17" s="12"/>
      <c r="H17" s="13" t="str">
        <f t="shared" si="4"/>
        <v/>
      </c>
      <c r="I17" s="14"/>
      <c r="J17" s="96" t="str">
        <f t="shared" si="3"/>
        <v/>
      </c>
      <c r="K17" s="359" t="str">
        <f t="shared" si="3"/>
        <v/>
      </c>
      <c r="L17" s="360"/>
      <c r="M17" s="97" t="str">
        <f t="shared" si="1"/>
        <v/>
      </c>
      <c r="N17" s="98" t="str">
        <f t="shared" si="1"/>
        <v/>
      </c>
      <c r="O17" s="99" t="str">
        <f t="shared" si="1"/>
        <v/>
      </c>
      <c r="P17" s="100" t="str">
        <f t="shared" si="1"/>
        <v/>
      </c>
      <c r="Q17" s="101" t="str">
        <f t="shared" si="1"/>
        <v/>
      </c>
      <c r="R17" s="102" t="str">
        <f t="shared" si="1"/>
        <v/>
      </c>
      <c r="S17" s="96" t="str">
        <f t="shared" si="1"/>
        <v/>
      </c>
      <c r="T17" s="359" t="str">
        <f t="shared" si="1"/>
        <v/>
      </c>
      <c r="U17" s="360"/>
      <c r="V17" s="97" t="str">
        <f t="shared" si="2"/>
        <v/>
      </c>
      <c r="W17" s="98" t="str">
        <f t="shared" si="2"/>
        <v/>
      </c>
      <c r="X17" s="99" t="str">
        <f t="shared" si="2"/>
        <v/>
      </c>
      <c r="Y17" s="100" t="str">
        <f t="shared" si="2"/>
        <v/>
      </c>
      <c r="Z17" s="101" t="str">
        <f t="shared" si="2"/>
        <v/>
      </c>
      <c r="AA17" s="102" t="str">
        <f t="shared" si="2"/>
        <v/>
      </c>
    </row>
    <row r="18" spans="1:27" ht="36" customHeight="1">
      <c r="A18" s="1"/>
      <c r="B18" s="357"/>
      <c r="C18" s="358"/>
      <c r="D18" s="19"/>
      <c r="E18" s="11"/>
      <c r="F18" s="2"/>
      <c r="G18" s="12"/>
      <c r="H18" s="13" t="str">
        <f t="shared" si="4"/>
        <v/>
      </c>
      <c r="I18" s="14"/>
      <c r="J18" s="96" t="str">
        <f t="shared" si="3"/>
        <v/>
      </c>
      <c r="K18" s="359" t="str">
        <f t="shared" si="3"/>
        <v/>
      </c>
      <c r="L18" s="360"/>
      <c r="M18" s="97" t="str">
        <f t="shared" si="1"/>
        <v/>
      </c>
      <c r="N18" s="98" t="str">
        <f t="shared" si="1"/>
        <v/>
      </c>
      <c r="O18" s="99" t="str">
        <f t="shared" si="1"/>
        <v/>
      </c>
      <c r="P18" s="100" t="str">
        <f t="shared" si="1"/>
        <v/>
      </c>
      <c r="Q18" s="101" t="str">
        <f t="shared" si="1"/>
        <v/>
      </c>
      <c r="R18" s="102" t="str">
        <f t="shared" si="1"/>
        <v/>
      </c>
      <c r="S18" s="96" t="str">
        <f t="shared" si="1"/>
        <v/>
      </c>
      <c r="T18" s="359" t="str">
        <f t="shared" si="1"/>
        <v/>
      </c>
      <c r="U18" s="360"/>
      <c r="V18" s="97" t="str">
        <f t="shared" si="2"/>
        <v/>
      </c>
      <c r="W18" s="98" t="str">
        <f t="shared" si="2"/>
        <v/>
      </c>
      <c r="X18" s="99" t="str">
        <f t="shared" si="2"/>
        <v/>
      </c>
      <c r="Y18" s="100" t="str">
        <f t="shared" si="2"/>
        <v/>
      </c>
      <c r="Z18" s="101" t="str">
        <f t="shared" si="2"/>
        <v/>
      </c>
      <c r="AA18" s="102" t="str">
        <f t="shared" si="2"/>
        <v/>
      </c>
    </row>
    <row r="19" spans="1:27" ht="36" customHeight="1">
      <c r="A19" s="1"/>
      <c r="B19" s="357"/>
      <c r="C19" s="358"/>
      <c r="D19" s="19"/>
      <c r="E19" s="11"/>
      <c r="F19" s="2"/>
      <c r="G19" s="12"/>
      <c r="H19" s="13" t="str">
        <f t="shared" si="4"/>
        <v/>
      </c>
      <c r="I19" s="14"/>
      <c r="J19" s="96" t="str">
        <f t="shared" si="3"/>
        <v/>
      </c>
      <c r="K19" s="359" t="str">
        <f t="shared" si="3"/>
        <v/>
      </c>
      <c r="L19" s="360"/>
      <c r="M19" s="97" t="str">
        <f t="shared" si="1"/>
        <v/>
      </c>
      <c r="N19" s="98" t="str">
        <f t="shared" si="1"/>
        <v/>
      </c>
      <c r="O19" s="99" t="str">
        <f t="shared" si="1"/>
        <v/>
      </c>
      <c r="P19" s="100" t="str">
        <f t="shared" si="1"/>
        <v/>
      </c>
      <c r="Q19" s="101" t="str">
        <f t="shared" si="1"/>
        <v/>
      </c>
      <c r="R19" s="102" t="str">
        <f t="shared" si="1"/>
        <v/>
      </c>
      <c r="S19" s="96" t="str">
        <f t="shared" si="1"/>
        <v/>
      </c>
      <c r="T19" s="359" t="str">
        <f t="shared" si="1"/>
        <v/>
      </c>
      <c r="U19" s="360"/>
      <c r="V19" s="97" t="str">
        <f t="shared" si="2"/>
        <v/>
      </c>
      <c r="W19" s="98" t="str">
        <f t="shared" si="2"/>
        <v/>
      </c>
      <c r="X19" s="99" t="str">
        <f t="shared" si="2"/>
        <v/>
      </c>
      <c r="Y19" s="100" t="str">
        <f t="shared" si="2"/>
        <v/>
      </c>
      <c r="Z19" s="101" t="str">
        <f t="shared" si="2"/>
        <v/>
      </c>
      <c r="AA19" s="102" t="str">
        <f t="shared" si="2"/>
        <v/>
      </c>
    </row>
    <row r="20" spans="1:27" ht="36" customHeight="1">
      <c r="A20" s="1"/>
      <c r="B20" s="357"/>
      <c r="C20" s="358"/>
      <c r="D20" s="19"/>
      <c r="E20" s="11"/>
      <c r="F20" s="2"/>
      <c r="G20" s="12"/>
      <c r="H20" s="13" t="str">
        <f t="shared" si="4"/>
        <v/>
      </c>
      <c r="I20" s="14"/>
      <c r="J20" s="96" t="str">
        <f t="shared" si="3"/>
        <v/>
      </c>
      <c r="K20" s="359" t="str">
        <f t="shared" si="3"/>
        <v/>
      </c>
      <c r="L20" s="360"/>
      <c r="M20" s="97" t="str">
        <f t="shared" si="1"/>
        <v/>
      </c>
      <c r="N20" s="98" t="str">
        <f t="shared" si="1"/>
        <v/>
      </c>
      <c r="O20" s="99" t="str">
        <f t="shared" si="1"/>
        <v/>
      </c>
      <c r="P20" s="100" t="str">
        <f t="shared" si="1"/>
        <v/>
      </c>
      <c r="Q20" s="101" t="str">
        <f t="shared" si="1"/>
        <v/>
      </c>
      <c r="R20" s="102" t="str">
        <f t="shared" si="1"/>
        <v/>
      </c>
      <c r="S20" s="96" t="str">
        <f t="shared" si="1"/>
        <v/>
      </c>
      <c r="T20" s="359" t="str">
        <f t="shared" si="1"/>
        <v/>
      </c>
      <c r="U20" s="360"/>
      <c r="V20" s="97" t="str">
        <f t="shared" si="2"/>
        <v/>
      </c>
      <c r="W20" s="98" t="str">
        <f t="shared" si="2"/>
        <v/>
      </c>
      <c r="X20" s="99" t="str">
        <f t="shared" si="2"/>
        <v/>
      </c>
      <c r="Y20" s="100" t="str">
        <f t="shared" si="2"/>
        <v/>
      </c>
      <c r="Z20" s="101" t="str">
        <f t="shared" si="2"/>
        <v/>
      </c>
      <c r="AA20" s="102" t="str">
        <f t="shared" si="2"/>
        <v/>
      </c>
    </row>
    <row r="21" spans="1:27" ht="36" customHeight="1">
      <c r="A21" s="1"/>
      <c r="B21" s="357"/>
      <c r="C21" s="358"/>
      <c r="D21" s="19"/>
      <c r="E21" s="11"/>
      <c r="F21" s="2"/>
      <c r="G21" s="12"/>
      <c r="H21" s="13" t="str">
        <f t="shared" si="4"/>
        <v/>
      </c>
      <c r="I21" s="14"/>
      <c r="J21" s="96" t="str">
        <f t="shared" si="3"/>
        <v/>
      </c>
      <c r="K21" s="359" t="str">
        <f t="shared" si="3"/>
        <v/>
      </c>
      <c r="L21" s="360"/>
      <c r="M21" s="97" t="str">
        <f t="shared" ref="M21:T31" si="5">IF(D21="","",D21)</f>
        <v/>
      </c>
      <c r="N21" s="98" t="str">
        <f t="shared" si="5"/>
        <v/>
      </c>
      <c r="O21" s="99" t="str">
        <f t="shared" si="5"/>
        <v/>
      </c>
      <c r="P21" s="100" t="str">
        <f t="shared" si="5"/>
        <v/>
      </c>
      <c r="Q21" s="101" t="str">
        <f t="shared" si="5"/>
        <v/>
      </c>
      <c r="R21" s="102" t="str">
        <f t="shared" si="5"/>
        <v/>
      </c>
      <c r="S21" s="96" t="str">
        <f t="shared" si="5"/>
        <v/>
      </c>
      <c r="T21" s="359" t="str">
        <f t="shared" si="5"/>
        <v/>
      </c>
      <c r="U21" s="360"/>
      <c r="V21" s="97" t="str">
        <f t="shared" ref="V21:AA31" si="6">IF(M21="","",M21)</f>
        <v/>
      </c>
      <c r="W21" s="98" t="str">
        <f t="shared" si="6"/>
        <v/>
      </c>
      <c r="X21" s="99" t="str">
        <f t="shared" si="6"/>
        <v/>
      </c>
      <c r="Y21" s="100" t="str">
        <f t="shared" si="6"/>
        <v/>
      </c>
      <c r="Z21" s="101" t="str">
        <f t="shared" si="6"/>
        <v/>
      </c>
      <c r="AA21" s="102" t="str">
        <f t="shared" si="6"/>
        <v/>
      </c>
    </row>
    <row r="22" spans="1:27" ht="36" customHeight="1">
      <c r="A22" s="1"/>
      <c r="B22" s="357"/>
      <c r="C22" s="358"/>
      <c r="D22" s="19"/>
      <c r="E22" s="11"/>
      <c r="F22" s="2"/>
      <c r="G22" s="12"/>
      <c r="H22" s="13" t="str">
        <f t="shared" si="4"/>
        <v/>
      </c>
      <c r="I22" s="14"/>
      <c r="J22" s="96" t="str">
        <f t="shared" si="3"/>
        <v/>
      </c>
      <c r="K22" s="359" t="str">
        <f t="shared" si="3"/>
        <v/>
      </c>
      <c r="L22" s="360"/>
      <c r="M22" s="97" t="str">
        <f t="shared" si="5"/>
        <v/>
      </c>
      <c r="N22" s="98" t="str">
        <f t="shared" si="5"/>
        <v/>
      </c>
      <c r="O22" s="99" t="str">
        <f t="shared" si="5"/>
        <v/>
      </c>
      <c r="P22" s="100" t="str">
        <f t="shared" si="5"/>
        <v/>
      </c>
      <c r="Q22" s="101" t="str">
        <f t="shared" si="5"/>
        <v/>
      </c>
      <c r="R22" s="102" t="str">
        <f t="shared" si="5"/>
        <v/>
      </c>
      <c r="S22" s="96" t="str">
        <f t="shared" si="5"/>
        <v/>
      </c>
      <c r="T22" s="359" t="str">
        <f t="shared" si="5"/>
        <v/>
      </c>
      <c r="U22" s="360"/>
      <c r="V22" s="97" t="str">
        <f t="shared" si="6"/>
        <v/>
      </c>
      <c r="W22" s="98" t="str">
        <f t="shared" si="6"/>
        <v/>
      </c>
      <c r="X22" s="99" t="str">
        <f t="shared" si="6"/>
        <v/>
      </c>
      <c r="Y22" s="100" t="str">
        <f t="shared" si="6"/>
        <v/>
      </c>
      <c r="Z22" s="101" t="str">
        <f t="shared" si="6"/>
        <v/>
      </c>
      <c r="AA22" s="102" t="str">
        <f t="shared" si="6"/>
        <v/>
      </c>
    </row>
    <row r="23" spans="1:27" s="103" customFormat="1" ht="36" customHeight="1">
      <c r="A23" s="1"/>
      <c r="B23" s="357"/>
      <c r="C23" s="358"/>
      <c r="D23" s="19"/>
      <c r="E23" s="11"/>
      <c r="F23" s="2"/>
      <c r="G23" s="12"/>
      <c r="H23" s="13" t="str">
        <f t="shared" si="4"/>
        <v/>
      </c>
      <c r="I23" s="14"/>
      <c r="J23" s="96" t="str">
        <f t="shared" si="3"/>
        <v/>
      </c>
      <c r="K23" s="359" t="str">
        <f t="shared" si="3"/>
        <v/>
      </c>
      <c r="L23" s="360"/>
      <c r="M23" s="97" t="str">
        <f t="shared" si="5"/>
        <v/>
      </c>
      <c r="N23" s="98" t="str">
        <f t="shared" si="5"/>
        <v/>
      </c>
      <c r="O23" s="99" t="str">
        <f t="shared" si="5"/>
        <v/>
      </c>
      <c r="P23" s="100" t="str">
        <f t="shared" si="5"/>
        <v/>
      </c>
      <c r="Q23" s="101" t="str">
        <f t="shared" si="5"/>
        <v/>
      </c>
      <c r="R23" s="102" t="str">
        <f t="shared" si="5"/>
        <v/>
      </c>
      <c r="S23" s="96" t="str">
        <f t="shared" si="5"/>
        <v/>
      </c>
      <c r="T23" s="359" t="str">
        <f t="shared" si="5"/>
        <v/>
      </c>
      <c r="U23" s="360"/>
      <c r="V23" s="97" t="str">
        <f t="shared" si="6"/>
        <v/>
      </c>
      <c r="W23" s="98" t="str">
        <f t="shared" si="6"/>
        <v/>
      </c>
      <c r="X23" s="99" t="str">
        <f t="shared" si="6"/>
        <v/>
      </c>
      <c r="Y23" s="100" t="str">
        <f t="shared" si="6"/>
        <v/>
      </c>
      <c r="Z23" s="101" t="str">
        <f t="shared" si="6"/>
        <v/>
      </c>
      <c r="AA23" s="102" t="str">
        <f t="shared" si="6"/>
        <v/>
      </c>
    </row>
    <row r="24" spans="1:27" s="103" customFormat="1" ht="36" customHeight="1">
      <c r="A24" s="1"/>
      <c r="B24" s="357"/>
      <c r="C24" s="358"/>
      <c r="D24" s="19"/>
      <c r="E24" s="11"/>
      <c r="F24" s="2"/>
      <c r="G24" s="12"/>
      <c r="H24" s="13" t="str">
        <f t="shared" si="4"/>
        <v/>
      </c>
      <c r="I24" s="14"/>
      <c r="J24" s="96" t="str">
        <f t="shared" si="3"/>
        <v/>
      </c>
      <c r="K24" s="359" t="str">
        <f t="shared" si="3"/>
        <v/>
      </c>
      <c r="L24" s="360"/>
      <c r="M24" s="97" t="str">
        <f t="shared" si="5"/>
        <v/>
      </c>
      <c r="N24" s="98" t="str">
        <f t="shared" si="5"/>
        <v/>
      </c>
      <c r="O24" s="99" t="str">
        <f t="shared" si="5"/>
        <v/>
      </c>
      <c r="P24" s="100" t="str">
        <f t="shared" si="5"/>
        <v/>
      </c>
      <c r="Q24" s="101" t="str">
        <f t="shared" si="5"/>
        <v/>
      </c>
      <c r="R24" s="102" t="str">
        <f t="shared" si="5"/>
        <v/>
      </c>
      <c r="S24" s="96" t="str">
        <f t="shared" si="5"/>
        <v/>
      </c>
      <c r="T24" s="359" t="str">
        <f t="shared" si="5"/>
        <v/>
      </c>
      <c r="U24" s="360"/>
      <c r="V24" s="97" t="str">
        <f t="shared" si="6"/>
        <v/>
      </c>
      <c r="W24" s="98" t="str">
        <f t="shared" si="6"/>
        <v/>
      </c>
      <c r="X24" s="99" t="str">
        <f t="shared" si="6"/>
        <v/>
      </c>
      <c r="Y24" s="100" t="str">
        <f t="shared" si="6"/>
        <v/>
      </c>
      <c r="Z24" s="101" t="str">
        <f t="shared" si="6"/>
        <v/>
      </c>
      <c r="AA24" s="102" t="str">
        <f t="shared" si="6"/>
        <v/>
      </c>
    </row>
    <row r="25" spans="1:27" s="103" customFormat="1" ht="36" customHeight="1">
      <c r="A25" s="1"/>
      <c r="B25" s="357"/>
      <c r="C25" s="358"/>
      <c r="D25" s="19"/>
      <c r="E25" s="11"/>
      <c r="F25" s="2"/>
      <c r="G25" s="12"/>
      <c r="H25" s="13" t="str">
        <f t="shared" si="4"/>
        <v/>
      </c>
      <c r="I25" s="14"/>
      <c r="J25" s="96" t="str">
        <f t="shared" si="3"/>
        <v/>
      </c>
      <c r="K25" s="359" t="str">
        <f t="shared" si="3"/>
        <v/>
      </c>
      <c r="L25" s="360"/>
      <c r="M25" s="97" t="str">
        <f t="shared" si="5"/>
        <v/>
      </c>
      <c r="N25" s="98" t="str">
        <f t="shared" si="5"/>
        <v/>
      </c>
      <c r="O25" s="99" t="str">
        <f t="shared" si="5"/>
        <v/>
      </c>
      <c r="P25" s="100" t="str">
        <f t="shared" si="5"/>
        <v/>
      </c>
      <c r="Q25" s="101" t="str">
        <f t="shared" si="5"/>
        <v/>
      </c>
      <c r="R25" s="102" t="str">
        <f t="shared" si="5"/>
        <v/>
      </c>
      <c r="S25" s="96" t="str">
        <f t="shared" si="5"/>
        <v/>
      </c>
      <c r="T25" s="359" t="str">
        <f t="shared" si="5"/>
        <v/>
      </c>
      <c r="U25" s="360"/>
      <c r="V25" s="97" t="str">
        <f t="shared" si="6"/>
        <v/>
      </c>
      <c r="W25" s="98" t="str">
        <f t="shared" si="6"/>
        <v/>
      </c>
      <c r="X25" s="99" t="str">
        <f t="shared" si="6"/>
        <v/>
      </c>
      <c r="Y25" s="100" t="str">
        <f t="shared" si="6"/>
        <v/>
      </c>
      <c r="Z25" s="101" t="str">
        <f t="shared" si="6"/>
        <v/>
      </c>
      <c r="AA25" s="102" t="str">
        <f t="shared" si="6"/>
        <v/>
      </c>
    </row>
    <row r="26" spans="1:27" s="103" customFormat="1" ht="36" customHeight="1">
      <c r="A26" s="1"/>
      <c r="B26" s="357"/>
      <c r="C26" s="358"/>
      <c r="D26" s="19"/>
      <c r="E26" s="11"/>
      <c r="F26" s="2"/>
      <c r="G26" s="12"/>
      <c r="H26" s="13" t="str">
        <f t="shared" si="4"/>
        <v/>
      </c>
      <c r="I26" s="14"/>
      <c r="J26" s="96" t="str">
        <f t="shared" si="3"/>
        <v/>
      </c>
      <c r="K26" s="359" t="str">
        <f t="shared" si="3"/>
        <v/>
      </c>
      <c r="L26" s="360"/>
      <c r="M26" s="97" t="str">
        <f t="shared" si="5"/>
        <v/>
      </c>
      <c r="N26" s="98" t="str">
        <f t="shared" si="5"/>
        <v/>
      </c>
      <c r="O26" s="99" t="str">
        <f t="shared" si="5"/>
        <v/>
      </c>
      <c r="P26" s="100" t="str">
        <f t="shared" si="5"/>
        <v/>
      </c>
      <c r="Q26" s="101" t="str">
        <f t="shared" si="5"/>
        <v/>
      </c>
      <c r="R26" s="102" t="str">
        <f t="shared" si="5"/>
        <v/>
      </c>
      <c r="S26" s="96" t="str">
        <f t="shared" si="5"/>
        <v/>
      </c>
      <c r="T26" s="359" t="str">
        <f t="shared" si="5"/>
        <v/>
      </c>
      <c r="U26" s="360"/>
      <c r="V26" s="97" t="str">
        <f t="shared" si="6"/>
        <v/>
      </c>
      <c r="W26" s="98" t="str">
        <f t="shared" si="6"/>
        <v/>
      </c>
      <c r="X26" s="99" t="str">
        <f t="shared" si="6"/>
        <v/>
      </c>
      <c r="Y26" s="100" t="str">
        <f t="shared" si="6"/>
        <v/>
      </c>
      <c r="Z26" s="101" t="str">
        <f t="shared" si="6"/>
        <v/>
      </c>
      <c r="AA26" s="102" t="str">
        <f t="shared" si="6"/>
        <v/>
      </c>
    </row>
    <row r="27" spans="1:27" s="103" customFormat="1" ht="36" customHeight="1">
      <c r="A27" s="1"/>
      <c r="B27" s="357"/>
      <c r="C27" s="358"/>
      <c r="D27" s="19"/>
      <c r="E27" s="11"/>
      <c r="F27" s="2"/>
      <c r="G27" s="12"/>
      <c r="H27" s="13" t="str">
        <f t="shared" si="4"/>
        <v/>
      </c>
      <c r="I27" s="14"/>
      <c r="J27" s="96" t="str">
        <f t="shared" si="3"/>
        <v/>
      </c>
      <c r="K27" s="359" t="str">
        <f t="shared" si="3"/>
        <v/>
      </c>
      <c r="L27" s="360"/>
      <c r="M27" s="97" t="str">
        <f t="shared" si="5"/>
        <v/>
      </c>
      <c r="N27" s="98" t="str">
        <f t="shared" si="5"/>
        <v/>
      </c>
      <c r="O27" s="99" t="str">
        <f t="shared" si="5"/>
        <v/>
      </c>
      <c r="P27" s="100" t="str">
        <f t="shared" si="5"/>
        <v/>
      </c>
      <c r="Q27" s="101" t="str">
        <f t="shared" si="5"/>
        <v/>
      </c>
      <c r="R27" s="102" t="str">
        <f t="shared" si="5"/>
        <v/>
      </c>
      <c r="S27" s="96" t="str">
        <f t="shared" si="5"/>
        <v/>
      </c>
      <c r="T27" s="359" t="str">
        <f t="shared" si="5"/>
        <v/>
      </c>
      <c r="U27" s="360"/>
      <c r="V27" s="97" t="str">
        <f t="shared" si="6"/>
        <v/>
      </c>
      <c r="W27" s="98" t="str">
        <f t="shared" si="6"/>
        <v/>
      </c>
      <c r="X27" s="99" t="str">
        <f t="shared" si="6"/>
        <v/>
      </c>
      <c r="Y27" s="100" t="str">
        <f t="shared" si="6"/>
        <v/>
      </c>
      <c r="Z27" s="101" t="str">
        <f t="shared" si="6"/>
        <v/>
      </c>
      <c r="AA27" s="102" t="str">
        <f t="shared" si="6"/>
        <v/>
      </c>
    </row>
    <row r="28" spans="1:27" s="103" customFormat="1" ht="36" customHeight="1">
      <c r="A28" s="1"/>
      <c r="B28" s="357"/>
      <c r="C28" s="358"/>
      <c r="D28" s="19"/>
      <c r="E28" s="11"/>
      <c r="F28" s="2"/>
      <c r="G28" s="12"/>
      <c r="H28" s="13" t="str">
        <f t="shared" si="4"/>
        <v/>
      </c>
      <c r="I28" s="14"/>
      <c r="J28" s="96" t="str">
        <f t="shared" si="3"/>
        <v/>
      </c>
      <c r="K28" s="359" t="str">
        <f t="shared" si="3"/>
        <v/>
      </c>
      <c r="L28" s="360"/>
      <c r="M28" s="97" t="str">
        <f t="shared" si="5"/>
        <v/>
      </c>
      <c r="N28" s="98" t="str">
        <f t="shared" si="5"/>
        <v/>
      </c>
      <c r="O28" s="99" t="str">
        <f t="shared" si="5"/>
        <v/>
      </c>
      <c r="P28" s="100" t="str">
        <f t="shared" si="5"/>
        <v/>
      </c>
      <c r="Q28" s="101" t="str">
        <f t="shared" si="5"/>
        <v/>
      </c>
      <c r="R28" s="102" t="str">
        <f t="shared" si="5"/>
        <v/>
      </c>
      <c r="S28" s="96" t="str">
        <f t="shared" si="5"/>
        <v/>
      </c>
      <c r="T28" s="359" t="str">
        <f t="shared" si="5"/>
        <v/>
      </c>
      <c r="U28" s="360"/>
      <c r="V28" s="97" t="str">
        <f t="shared" si="6"/>
        <v/>
      </c>
      <c r="W28" s="98" t="str">
        <f t="shared" si="6"/>
        <v/>
      </c>
      <c r="X28" s="99" t="str">
        <f t="shared" si="6"/>
        <v/>
      </c>
      <c r="Y28" s="100" t="str">
        <f t="shared" si="6"/>
        <v/>
      </c>
      <c r="Z28" s="101" t="str">
        <f t="shared" si="6"/>
        <v/>
      </c>
      <c r="AA28" s="102" t="str">
        <f t="shared" si="6"/>
        <v/>
      </c>
    </row>
    <row r="29" spans="1:27" s="103" customFormat="1" ht="36" customHeight="1">
      <c r="A29" s="1"/>
      <c r="B29" s="357"/>
      <c r="C29" s="358"/>
      <c r="D29" s="19"/>
      <c r="E29" s="11"/>
      <c r="F29" s="2"/>
      <c r="G29" s="12"/>
      <c r="H29" s="13" t="str">
        <f t="shared" si="4"/>
        <v/>
      </c>
      <c r="I29" s="14"/>
      <c r="J29" s="96" t="str">
        <f t="shared" si="3"/>
        <v/>
      </c>
      <c r="K29" s="359" t="str">
        <f t="shared" si="3"/>
        <v/>
      </c>
      <c r="L29" s="360"/>
      <c r="M29" s="97" t="str">
        <f t="shared" si="5"/>
        <v/>
      </c>
      <c r="N29" s="98" t="str">
        <f t="shared" si="5"/>
        <v/>
      </c>
      <c r="O29" s="99" t="str">
        <f t="shared" si="5"/>
        <v/>
      </c>
      <c r="P29" s="100" t="str">
        <f t="shared" si="5"/>
        <v/>
      </c>
      <c r="Q29" s="101" t="str">
        <f t="shared" si="5"/>
        <v/>
      </c>
      <c r="R29" s="102" t="str">
        <f t="shared" si="5"/>
        <v/>
      </c>
      <c r="S29" s="96" t="str">
        <f t="shared" si="5"/>
        <v/>
      </c>
      <c r="T29" s="359" t="str">
        <f t="shared" si="5"/>
        <v/>
      </c>
      <c r="U29" s="360"/>
      <c r="V29" s="97" t="str">
        <f t="shared" si="6"/>
        <v/>
      </c>
      <c r="W29" s="98" t="str">
        <f t="shared" si="6"/>
        <v/>
      </c>
      <c r="X29" s="99" t="str">
        <f t="shared" si="6"/>
        <v/>
      </c>
      <c r="Y29" s="100" t="str">
        <f t="shared" si="6"/>
        <v/>
      </c>
      <c r="Z29" s="101" t="str">
        <f t="shared" si="6"/>
        <v/>
      </c>
      <c r="AA29" s="102" t="str">
        <f t="shared" si="6"/>
        <v/>
      </c>
    </row>
    <row r="30" spans="1:27" s="103" customFormat="1" ht="36" customHeight="1">
      <c r="A30" s="1"/>
      <c r="B30" s="357"/>
      <c r="C30" s="358"/>
      <c r="D30" s="19"/>
      <c r="E30" s="11"/>
      <c r="F30" s="2"/>
      <c r="G30" s="12"/>
      <c r="H30" s="13" t="str">
        <f t="shared" si="4"/>
        <v/>
      </c>
      <c r="I30" s="14"/>
      <c r="J30" s="96" t="str">
        <f t="shared" si="3"/>
        <v/>
      </c>
      <c r="K30" s="359" t="str">
        <f t="shared" si="3"/>
        <v/>
      </c>
      <c r="L30" s="360"/>
      <c r="M30" s="97" t="str">
        <f t="shared" si="5"/>
        <v/>
      </c>
      <c r="N30" s="98" t="str">
        <f t="shared" si="5"/>
        <v/>
      </c>
      <c r="O30" s="99" t="str">
        <f t="shared" si="5"/>
        <v/>
      </c>
      <c r="P30" s="100" t="str">
        <f t="shared" si="5"/>
        <v/>
      </c>
      <c r="Q30" s="101" t="str">
        <f t="shared" si="5"/>
        <v/>
      </c>
      <c r="R30" s="102" t="str">
        <f t="shared" si="5"/>
        <v/>
      </c>
      <c r="S30" s="96" t="str">
        <f t="shared" si="5"/>
        <v/>
      </c>
      <c r="T30" s="359" t="str">
        <f t="shared" si="5"/>
        <v/>
      </c>
      <c r="U30" s="360"/>
      <c r="V30" s="97" t="str">
        <f t="shared" si="6"/>
        <v/>
      </c>
      <c r="W30" s="98" t="str">
        <f t="shared" si="6"/>
        <v/>
      </c>
      <c r="X30" s="99" t="str">
        <f t="shared" si="6"/>
        <v/>
      </c>
      <c r="Y30" s="100" t="str">
        <f t="shared" si="6"/>
        <v/>
      </c>
      <c r="Z30" s="101" t="str">
        <f t="shared" si="6"/>
        <v/>
      </c>
      <c r="AA30" s="102" t="str">
        <f t="shared" si="6"/>
        <v/>
      </c>
    </row>
    <row r="31" spans="1:27" s="103" customFormat="1" ht="36" customHeight="1" thickBot="1">
      <c r="A31" s="15"/>
      <c r="B31" s="357"/>
      <c r="C31" s="358"/>
      <c r="D31" s="20"/>
      <c r="E31" s="16"/>
      <c r="F31" s="3"/>
      <c r="G31" s="17"/>
      <c r="H31" s="21" t="str">
        <f t="shared" si="4"/>
        <v/>
      </c>
      <c r="I31" s="18"/>
      <c r="J31" s="104" t="str">
        <f t="shared" si="3"/>
        <v/>
      </c>
      <c r="K31" s="363" t="str">
        <f t="shared" si="3"/>
        <v/>
      </c>
      <c r="L31" s="364"/>
      <c r="M31" s="105" t="str">
        <f t="shared" si="5"/>
        <v/>
      </c>
      <c r="N31" s="106" t="str">
        <f t="shared" si="5"/>
        <v/>
      </c>
      <c r="O31" s="107" t="str">
        <f t="shared" si="5"/>
        <v/>
      </c>
      <c r="P31" s="108" t="str">
        <f t="shared" si="5"/>
        <v/>
      </c>
      <c r="Q31" s="140" t="str">
        <f t="shared" si="5"/>
        <v/>
      </c>
      <c r="R31" s="109" t="str">
        <f t="shared" si="5"/>
        <v/>
      </c>
      <c r="S31" s="104" t="str">
        <f t="shared" si="5"/>
        <v/>
      </c>
      <c r="T31" s="363" t="str">
        <f t="shared" si="5"/>
        <v/>
      </c>
      <c r="U31" s="364"/>
      <c r="V31" s="105" t="str">
        <f t="shared" si="6"/>
        <v/>
      </c>
      <c r="W31" s="106" t="str">
        <f t="shared" si="6"/>
        <v/>
      </c>
      <c r="X31" s="107" t="str">
        <f t="shared" si="6"/>
        <v/>
      </c>
      <c r="Y31" s="108" t="str">
        <f t="shared" si="6"/>
        <v/>
      </c>
      <c r="Z31" s="140" t="str">
        <f t="shared" si="6"/>
        <v/>
      </c>
      <c r="AA31" s="109" t="str">
        <f t="shared" si="6"/>
        <v/>
      </c>
    </row>
    <row r="32" spans="1:27" s="103" customFormat="1" ht="22.5" customHeight="1">
      <c r="A32" s="365" t="s">
        <v>49</v>
      </c>
      <c r="B32" s="365"/>
      <c r="C32" s="365"/>
      <c r="D32" s="110"/>
      <c r="E32" s="111"/>
      <c r="F32" s="112"/>
      <c r="G32" s="113"/>
      <c r="H32" s="114"/>
      <c r="I32" s="10" t="s">
        <v>44</v>
      </c>
      <c r="J32" s="365" t="s">
        <v>49</v>
      </c>
      <c r="K32" s="365"/>
      <c r="L32" s="365"/>
      <c r="M32" s="110"/>
      <c r="N32" s="111"/>
      <c r="O32" s="112"/>
      <c r="P32" s="113"/>
      <c r="Q32" s="114"/>
      <c r="R32" s="115" t="s">
        <v>44</v>
      </c>
      <c r="S32" s="365" t="s">
        <v>49</v>
      </c>
      <c r="T32" s="365"/>
      <c r="U32" s="365"/>
      <c r="V32" s="110"/>
      <c r="W32" s="111"/>
      <c r="X32" s="112"/>
      <c r="Y32" s="113"/>
      <c r="Z32" s="114"/>
      <c r="AA32" s="115" t="s">
        <v>44</v>
      </c>
    </row>
    <row r="33" spans="1:27" s="103" customFormat="1" ht="13.5" customHeight="1">
      <c r="A33" s="153"/>
      <c r="B33" s="153"/>
      <c r="C33" s="153"/>
      <c r="D33" s="150"/>
      <c r="E33" s="150"/>
      <c r="F33" s="150"/>
      <c r="G33" s="150"/>
      <c r="H33" s="366" t="s">
        <v>68</v>
      </c>
      <c r="I33" s="366"/>
      <c r="J33" s="153" t="str">
        <f>IF(A33="","",A33)</f>
        <v/>
      </c>
      <c r="K33" s="153"/>
      <c r="L33" s="153"/>
      <c r="M33" s="150"/>
      <c r="N33" s="150"/>
      <c r="O33" s="150"/>
      <c r="P33" s="150"/>
      <c r="Q33" s="366" t="s">
        <v>68</v>
      </c>
      <c r="R33" s="366"/>
      <c r="S33" s="153" t="str">
        <f>IF(J33="","",J33)</f>
        <v/>
      </c>
      <c r="T33" s="153"/>
      <c r="U33" s="153"/>
      <c r="V33" s="150"/>
      <c r="W33" s="150"/>
      <c r="X33" s="150"/>
      <c r="Y33" s="150"/>
      <c r="Z33" s="366" t="s">
        <v>68</v>
      </c>
      <c r="AA33" s="366"/>
    </row>
    <row r="34" spans="1:27" s="23" customFormat="1" ht="7.5" customHeight="1"/>
    <row r="35" spans="1:27" s="23" customFormat="1" ht="26.25" customHeight="1">
      <c r="I35" s="89" t="s">
        <v>65</v>
      </c>
      <c r="R35" s="89" t="s">
        <v>62</v>
      </c>
      <c r="AA35" s="89" t="s">
        <v>63</v>
      </c>
    </row>
    <row r="36" spans="1:27" s="23" customFormat="1" ht="7.5" customHeight="1" thickBot="1"/>
    <row r="37" spans="1:27" ht="36" customHeight="1">
      <c r="A37" s="90" t="s">
        <v>51</v>
      </c>
      <c r="B37" s="188" t="s">
        <v>47</v>
      </c>
      <c r="C37" s="190"/>
      <c r="D37" s="91" t="s">
        <v>4</v>
      </c>
      <c r="E37" s="92" t="s">
        <v>2</v>
      </c>
      <c r="F37" s="92" t="s">
        <v>0</v>
      </c>
      <c r="G37" s="92" t="s">
        <v>1</v>
      </c>
      <c r="H37" s="139" t="s">
        <v>48</v>
      </c>
      <c r="I37" s="94" t="s">
        <v>24</v>
      </c>
      <c r="J37" s="90" t="s">
        <v>51</v>
      </c>
      <c r="K37" s="188" t="s">
        <v>47</v>
      </c>
      <c r="L37" s="190"/>
      <c r="M37" s="91" t="s">
        <v>4</v>
      </c>
      <c r="N37" s="92" t="s">
        <v>2</v>
      </c>
      <c r="O37" s="92" t="s">
        <v>0</v>
      </c>
      <c r="P37" s="92" t="s">
        <v>1</v>
      </c>
      <c r="Q37" s="139" t="s">
        <v>48</v>
      </c>
      <c r="R37" s="94" t="s">
        <v>24</v>
      </c>
      <c r="S37" s="90" t="s">
        <v>51</v>
      </c>
      <c r="T37" s="188" t="s">
        <v>47</v>
      </c>
      <c r="U37" s="190"/>
      <c r="V37" s="91" t="s">
        <v>4</v>
      </c>
      <c r="W37" s="92" t="s">
        <v>2</v>
      </c>
      <c r="X37" s="92" t="s">
        <v>0</v>
      </c>
      <c r="Y37" s="92" t="s">
        <v>1</v>
      </c>
      <c r="Z37" s="139" t="s">
        <v>48</v>
      </c>
      <c r="AA37" s="94" t="s">
        <v>24</v>
      </c>
    </row>
    <row r="38" spans="1:27" ht="36" customHeight="1">
      <c r="A38" s="1"/>
      <c r="B38" s="357"/>
      <c r="C38" s="358"/>
      <c r="D38" s="19"/>
      <c r="E38" s="11"/>
      <c r="F38" s="2"/>
      <c r="G38" s="12"/>
      <c r="H38" s="13" t="str">
        <f>IF(OR(E38="",G38=""),"",ROUNDDOWN(E38*G38,0))</f>
        <v/>
      </c>
      <c r="I38" s="14"/>
      <c r="J38" s="96" t="str">
        <f>IF(A38="","",A38)</f>
        <v/>
      </c>
      <c r="K38" s="359" t="str">
        <f>IF(B38="","",B38)</f>
        <v/>
      </c>
      <c r="L38" s="360"/>
      <c r="M38" s="97" t="str">
        <f t="shared" ref="M38:M64" si="7">IF(D38="","",D38)</f>
        <v/>
      </c>
      <c r="N38" s="98" t="str">
        <f t="shared" ref="N38:N64" si="8">IF(E38="","",E38)</f>
        <v/>
      </c>
      <c r="O38" s="99" t="str">
        <f t="shared" ref="O38:O64" si="9">IF(F38="","",F38)</f>
        <v/>
      </c>
      <c r="P38" s="100" t="str">
        <f t="shared" ref="P38:P64" si="10">IF(G38="","",G38)</f>
        <v/>
      </c>
      <c r="Q38" s="101" t="str">
        <f t="shared" ref="Q38:Q64" si="11">IF(H38="","",H38)</f>
        <v/>
      </c>
      <c r="R38" s="102" t="str">
        <f t="shared" ref="R38:R64" si="12">IF(I38="","",I38)</f>
        <v/>
      </c>
      <c r="S38" s="96" t="str">
        <f t="shared" ref="S38:S64" si="13">IF(J38="","",J38)</f>
        <v/>
      </c>
      <c r="T38" s="359" t="str">
        <f t="shared" ref="T38:T64" si="14">IF(K38="","",K38)</f>
        <v/>
      </c>
      <c r="U38" s="360"/>
      <c r="V38" s="97" t="str">
        <f t="shared" ref="V38:V64" si="15">IF(M38="","",M38)</f>
        <v/>
      </c>
      <c r="W38" s="98" t="str">
        <f t="shared" ref="W38:W64" si="16">IF(N38="","",N38)</f>
        <v/>
      </c>
      <c r="X38" s="99" t="str">
        <f t="shared" ref="X38:X64" si="17">IF(O38="","",O38)</f>
        <v/>
      </c>
      <c r="Y38" s="100" t="str">
        <f t="shared" ref="Y38:Y64" si="18">IF(P38="","",P38)</f>
        <v/>
      </c>
      <c r="Z38" s="101" t="str">
        <f t="shared" ref="Z38:Z64" si="19">IF(Q38="","",Q38)</f>
        <v/>
      </c>
      <c r="AA38" s="102" t="str">
        <f t="shared" ref="AA38:AA64" si="20">IF(R38="","",R38)</f>
        <v/>
      </c>
    </row>
    <row r="39" spans="1:27" ht="36" customHeight="1">
      <c r="A39" s="1"/>
      <c r="B39" s="357"/>
      <c r="C39" s="358"/>
      <c r="D39" s="19"/>
      <c r="E39" s="11"/>
      <c r="F39" s="2"/>
      <c r="G39" s="12"/>
      <c r="H39" s="13" t="str">
        <f t="shared" ref="H39:H61" si="21">IF(OR(E39="",G39=""),"",ROUNDDOWN(E39*G39,0))</f>
        <v/>
      </c>
      <c r="I39" s="14"/>
      <c r="J39" s="96" t="str">
        <f t="shared" ref="J39:J64" si="22">IF(A39="","",A39)</f>
        <v/>
      </c>
      <c r="K39" s="359" t="str">
        <f t="shared" ref="K39:K64" si="23">IF(B39="","",B39)</f>
        <v/>
      </c>
      <c r="L39" s="360"/>
      <c r="M39" s="97" t="str">
        <f t="shared" si="7"/>
        <v/>
      </c>
      <c r="N39" s="98" t="str">
        <f t="shared" si="8"/>
        <v/>
      </c>
      <c r="O39" s="99" t="str">
        <f t="shared" si="9"/>
        <v/>
      </c>
      <c r="P39" s="100" t="str">
        <f t="shared" si="10"/>
        <v/>
      </c>
      <c r="Q39" s="101" t="str">
        <f t="shared" si="11"/>
        <v/>
      </c>
      <c r="R39" s="102" t="str">
        <f t="shared" si="12"/>
        <v/>
      </c>
      <c r="S39" s="96" t="str">
        <f t="shared" si="13"/>
        <v/>
      </c>
      <c r="T39" s="359" t="str">
        <f t="shared" si="14"/>
        <v/>
      </c>
      <c r="U39" s="360"/>
      <c r="V39" s="97" t="str">
        <f t="shared" si="15"/>
        <v/>
      </c>
      <c r="W39" s="98" t="str">
        <f t="shared" si="16"/>
        <v/>
      </c>
      <c r="X39" s="99" t="str">
        <f t="shared" si="17"/>
        <v/>
      </c>
      <c r="Y39" s="100" t="str">
        <f t="shared" si="18"/>
        <v/>
      </c>
      <c r="Z39" s="101" t="str">
        <f t="shared" si="19"/>
        <v/>
      </c>
      <c r="AA39" s="102" t="str">
        <f t="shared" si="20"/>
        <v/>
      </c>
    </row>
    <row r="40" spans="1:27" ht="36" customHeight="1">
      <c r="A40" s="1"/>
      <c r="B40" s="357"/>
      <c r="C40" s="358"/>
      <c r="D40" s="19"/>
      <c r="E40" s="11"/>
      <c r="F40" s="2"/>
      <c r="G40" s="12"/>
      <c r="H40" s="13" t="str">
        <f t="shared" si="21"/>
        <v/>
      </c>
      <c r="I40" s="14"/>
      <c r="J40" s="96" t="str">
        <f t="shared" si="22"/>
        <v/>
      </c>
      <c r="K40" s="359" t="str">
        <f t="shared" si="23"/>
        <v/>
      </c>
      <c r="L40" s="360"/>
      <c r="M40" s="97" t="str">
        <f t="shared" si="7"/>
        <v/>
      </c>
      <c r="N40" s="98" t="str">
        <f t="shared" si="8"/>
        <v/>
      </c>
      <c r="O40" s="99" t="str">
        <f t="shared" si="9"/>
        <v/>
      </c>
      <c r="P40" s="100" t="str">
        <f t="shared" si="10"/>
        <v/>
      </c>
      <c r="Q40" s="101" t="str">
        <f t="shared" si="11"/>
        <v/>
      </c>
      <c r="R40" s="102" t="str">
        <f t="shared" si="12"/>
        <v/>
      </c>
      <c r="S40" s="96" t="str">
        <f t="shared" si="13"/>
        <v/>
      </c>
      <c r="T40" s="359" t="str">
        <f t="shared" si="14"/>
        <v/>
      </c>
      <c r="U40" s="360"/>
      <c r="V40" s="97" t="str">
        <f t="shared" si="15"/>
        <v/>
      </c>
      <c r="W40" s="98" t="str">
        <f t="shared" si="16"/>
        <v/>
      </c>
      <c r="X40" s="99" t="str">
        <f t="shared" si="17"/>
        <v/>
      </c>
      <c r="Y40" s="100" t="str">
        <f t="shared" si="18"/>
        <v/>
      </c>
      <c r="Z40" s="101" t="str">
        <f t="shared" si="19"/>
        <v/>
      </c>
      <c r="AA40" s="102" t="str">
        <f t="shared" si="20"/>
        <v/>
      </c>
    </row>
    <row r="41" spans="1:27" ht="36" customHeight="1">
      <c r="A41" s="1"/>
      <c r="B41" s="357"/>
      <c r="C41" s="358"/>
      <c r="D41" s="19"/>
      <c r="E41" s="11"/>
      <c r="F41" s="2"/>
      <c r="G41" s="12"/>
      <c r="H41" s="13" t="str">
        <f t="shared" si="21"/>
        <v/>
      </c>
      <c r="I41" s="14"/>
      <c r="J41" s="96" t="str">
        <f t="shared" si="22"/>
        <v/>
      </c>
      <c r="K41" s="359" t="str">
        <f t="shared" si="23"/>
        <v/>
      </c>
      <c r="L41" s="360"/>
      <c r="M41" s="97" t="str">
        <f t="shared" si="7"/>
        <v/>
      </c>
      <c r="N41" s="98" t="str">
        <f t="shared" si="8"/>
        <v/>
      </c>
      <c r="O41" s="99" t="str">
        <f t="shared" si="9"/>
        <v/>
      </c>
      <c r="P41" s="100" t="str">
        <f t="shared" si="10"/>
        <v/>
      </c>
      <c r="Q41" s="101" t="str">
        <f t="shared" si="11"/>
        <v/>
      </c>
      <c r="R41" s="102" t="str">
        <f t="shared" si="12"/>
        <v/>
      </c>
      <c r="S41" s="96" t="str">
        <f t="shared" si="13"/>
        <v/>
      </c>
      <c r="T41" s="359" t="str">
        <f t="shared" si="14"/>
        <v/>
      </c>
      <c r="U41" s="360"/>
      <c r="V41" s="97" t="str">
        <f t="shared" si="15"/>
        <v/>
      </c>
      <c r="W41" s="98" t="str">
        <f t="shared" si="16"/>
        <v/>
      </c>
      <c r="X41" s="99" t="str">
        <f t="shared" si="17"/>
        <v/>
      </c>
      <c r="Y41" s="100" t="str">
        <f t="shared" si="18"/>
        <v/>
      </c>
      <c r="Z41" s="101" t="str">
        <f t="shared" si="19"/>
        <v/>
      </c>
      <c r="AA41" s="102" t="str">
        <f t="shared" si="20"/>
        <v/>
      </c>
    </row>
    <row r="42" spans="1:27" ht="36" customHeight="1">
      <c r="A42" s="1"/>
      <c r="B42" s="357"/>
      <c r="C42" s="358"/>
      <c r="D42" s="19"/>
      <c r="E42" s="11"/>
      <c r="F42" s="2"/>
      <c r="G42" s="12"/>
      <c r="H42" s="13" t="str">
        <f t="shared" si="21"/>
        <v/>
      </c>
      <c r="I42" s="14"/>
      <c r="J42" s="96" t="str">
        <f t="shared" si="22"/>
        <v/>
      </c>
      <c r="K42" s="359" t="str">
        <f t="shared" si="23"/>
        <v/>
      </c>
      <c r="L42" s="360"/>
      <c r="M42" s="97" t="str">
        <f t="shared" si="7"/>
        <v/>
      </c>
      <c r="N42" s="98" t="str">
        <f t="shared" si="8"/>
        <v/>
      </c>
      <c r="O42" s="99" t="str">
        <f t="shared" si="9"/>
        <v/>
      </c>
      <c r="P42" s="100" t="str">
        <f t="shared" si="10"/>
        <v/>
      </c>
      <c r="Q42" s="101" t="str">
        <f t="shared" si="11"/>
        <v/>
      </c>
      <c r="R42" s="102" t="str">
        <f t="shared" si="12"/>
        <v/>
      </c>
      <c r="S42" s="96" t="str">
        <f t="shared" si="13"/>
        <v/>
      </c>
      <c r="T42" s="359" t="str">
        <f t="shared" si="14"/>
        <v/>
      </c>
      <c r="U42" s="360"/>
      <c r="V42" s="97" t="str">
        <f t="shared" si="15"/>
        <v/>
      </c>
      <c r="W42" s="98" t="str">
        <f t="shared" si="16"/>
        <v/>
      </c>
      <c r="X42" s="99" t="str">
        <f t="shared" si="17"/>
        <v/>
      </c>
      <c r="Y42" s="100" t="str">
        <f t="shared" si="18"/>
        <v/>
      </c>
      <c r="Z42" s="101" t="str">
        <f t="shared" si="19"/>
        <v/>
      </c>
      <c r="AA42" s="102" t="str">
        <f t="shared" si="20"/>
        <v/>
      </c>
    </row>
    <row r="43" spans="1:27" ht="36" customHeight="1">
      <c r="A43" s="1"/>
      <c r="B43" s="357"/>
      <c r="C43" s="358"/>
      <c r="D43" s="19"/>
      <c r="E43" s="11"/>
      <c r="F43" s="2"/>
      <c r="G43" s="12"/>
      <c r="H43" s="13" t="str">
        <f t="shared" si="21"/>
        <v/>
      </c>
      <c r="I43" s="14"/>
      <c r="J43" s="96" t="str">
        <f t="shared" si="22"/>
        <v/>
      </c>
      <c r="K43" s="359" t="str">
        <f t="shared" si="23"/>
        <v/>
      </c>
      <c r="L43" s="360"/>
      <c r="M43" s="97" t="str">
        <f t="shared" si="7"/>
        <v/>
      </c>
      <c r="N43" s="98" t="str">
        <f t="shared" si="8"/>
        <v/>
      </c>
      <c r="O43" s="99" t="str">
        <f t="shared" si="9"/>
        <v/>
      </c>
      <c r="P43" s="100" t="str">
        <f t="shared" si="10"/>
        <v/>
      </c>
      <c r="Q43" s="101" t="str">
        <f t="shared" si="11"/>
        <v/>
      </c>
      <c r="R43" s="102" t="str">
        <f t="shared" si="12"/>
        <v/>
      </c>
      <c r="S43" s="96" t="str">
        <f t="shared" si="13"/>
        <v/>
      </c>
      <c r="T43" s="359" t="str">
        <f t="shared" si="14"/>
        <v/>
      </c>
      <c r="U43" s="360"/>
      <c r="V43" s="97" t="str">
        <f t="shared" si="15"/>
        <v/>
      </c>
      <c r="W43" s="98" t="str">
        <f t="shared" si="16"/>
        <v/>
      </c>
      <c r="X43" s="99" t="str">
        <f t="shared" si="17"/>
        <v/>
      </c>
      <c r="Y43" s="100" t="str">
        <f t="shared" si="18"/>
        <v/>
      </c>
      <c r="Z43" s="101" t="str">
        <f t="shared" si="19"/>
        <v/>
      </c>
      <c r="AA43" s="102" t="str">
        <f t="shared" si="20"/>
        <v/>
      </c>
    </row>
    <row r="44" spans="1:27" ht="36" customHeight="1">
      <c r="A44" s="1"/>
      <c r="B44" s="357"/>
      <c r="C44" s="358"/>
      <c r="D44" s="19"/>
      <c r="E44" s="11"/>
      <c r="F44" s="2"/>
      <c r="G44" s="12"/>
      <c r="H44" s="13" t="str">
        <f t="shared" si="21"/>
        <v/>
      </c>
      <c r="I44" s="14"/>
      <c r="J44" s="96" t="str">
        <f t="shared" si="22"/>
        <v/>
      </c>
      <c r="K44" s="359" t="str">
        <f t="shared" si="23"/>
        <v/>
      </c>
      <c r="L44" s="360"/>
      <c r="M44" s="97" t="str">
        <f t="shared" si="7"/>
        <v/>
      </c>
      <c r="N44" s="98" t="str">
        <f t="shared" si="8"/>
        <v/>
      </c>
      <c r="O44" s="99" t="str">
        <f t="shared" si="9"/>
        <v/>
      </c>
      <c r="P44" s="100" t="str">
        <f t="shared" si="10"/>
        <v/>
      </c>
      <c r="Q44" s="101" t="str">
        <f t="shared" si="11"/>
        <v/>
      </c>
      <c r="R44" s="102" t="str">
        <f t="shared" si="12"/>
        <v/>
      </c>
      <c r="S44" s="96" t="str">
        <f t="shared" si="13"/>
        <v/>
      </c>
      <c r="T44" s="359" t="str">
        <f t="shared" si="14"/>
        <v/>
      </c>
      <c r="U44" s="360"/>
      <c r="V44" s="97" t="str">
        <f t="shared" si="15"/>
        <v/>
      </c>
      <c r="W44" s="98" t="str">
        <f t="shared" si="16"/>
        <v/>
      </c>
      <c r="X44" s="99" t="str">
        <f t="shared" si="17"/>
        <v/>
      </c>
      <c r="Y44" s="100" t="str">
        <f t="shared" si="18"/>
        <v/>
      </c>
      <c r="Z44" s="101" t="str">
        <f t="shared" si="19"/>
        <v/>
      </c>
      <c r="AA44" s="102" t="str">
        <f t="shared" si="20"/>
        <v/>
      </c>
    </row>
    <row r="45" spans="1:27" ht="36" customHeight="1">
      <c r="A45" s="1"/>
      <c r="B45" s="357"/>
      <c r="C45" s="358"/>
      <c r="D45" s="19"/>
      <c r="E45" s="11"/>
      <c r="F45" s="2"/>
      <c r="G45" s="12"/>
      <c r="H45" s="13" t="str">
        <f t="shared" si="21"/>
        <v/>
      </c>
      <c r="I45" s="14"/>
      <c r="J45" s="96" t="str">
        <f t="shared" si="22"/>
        <v/>
      </c>
      <c r="K45" s="359" t="str">
        <f t="shared" si="23"/>
        <v/>
      </c>
      <c r="L45" s="360"/>
      <c r="M45" s="97" t="str">
        <f t="shared" si="7"/>
        <v/>
      </c>
      <c r="N45" s="98" t="str">
        <f t="shared" si="8"/>
        <v/>
      </c>
      <c r="O45" s="99" t="str">
        <f t="shared" si="9"/>
        <v/>
      </c>
      <c r="P45" s="100" t="str">
        <f t="shared" si="10"/>
        <v/>
      </c>
      <c r="Q45" s="101" t="str">
        <f t="shared" si="11"/>
        <v/>
      </c>
      <c r="R45" s="102" t="str">
        <f t="shared" si="12"/>
        <v/>
      </c>
      <c r="S45" s="96" t="str">
        <f t="shared" si="13"/>
        <v/>
      </c>
      <c r="T45" s="359" t="str">
        <f t="shared" si="14"/>
        <v/>
      </c>
      <c r="U45" s="360"/>
      <c r="V45" s="97" t="str">
        <f t="shared" si="15"/>
        <v/>
      </c>
      <c r="W45" s="98" t="str">
        <f t="shared" si="16"/>
        <v/>
      </c>
      <c r="X45" s="99" t="str">
        <f t="shared" si="17"/>
        <v/>
      </c>
      <c r="Y45" s="100" t="str">
        <f t="shared" si="18"/>
        <v/>
      </c>
      <c r="Z45" s="101" t="str">
        <f t="shared" si="19"/>
        <v/>
      </c>
      <c r="AA45" s="102" t="str">
        <f t="shared" si="20"/>
        <v/>
      </c>
    </row>
    <row r="46" spans="1:27" ht="36" customHeight="1">
      <c r="A46" s="1"/>
      <c r="B46" s="357"/>
      <c r="C46" s="358"/>
      <c r="D46" s="19"/>
      <c r="E46" s="11"/>
      <c r="F46" s="2"/>
      <c r="G46" s="12"/>
      <c r="H46" s="13" t="str">
        <f t="shared" si="21"/>
        <v/>
      </c>
      <c r="I46" s="14"/>
      <c r="J46" s="96" t="str">
        <f t="shared" si="22"/>
        <v/>
      </c>
      <c r="K46" s="359" t="str">
        <f t="shared" si="23"/>
        <v/>
      </c>
      <c r="L46" s="360"/>
      <c r="M46" s="97" t="str">
        <f t="shared" si="7"/>
        <v/>
      </c>
      <c r="N46" s="98" t="str">
        <f t="shared" si="8"/>
        <v/>
      </c>
      <c r="O46" s="99" t="str">
        <f t="shared" si="9"/>
        <v/>
      </c>
      <c r="P46" s="100" t="str">
        <f t="shared" si="10"/>
        <v/>
      </c>
      <c r="Q46" s="101" t="str">
        <f t="shared" si="11"/>
        <v/>
      </c>
      <c r="R46" s="102" t="str">
        <f t="shared" si="12"/>
        <v/>
      </c>
      <c r="S46" s="96" t="str">
        <f t="shared" si="13"/>
        <v/>
      </c>
      <c r="T46" s="359" t="str">
        <f t="shared" si="14"/>
        <v/>
      </c>
      <c r="U46" s="360"/>
      <c r="V46" s="97" t="str">
        <f t="shared" si="15"/>
        <v/>
      </c>
      <c r="W46" s="98" t="str">
        <f t="shared" si="16"/>
        <v/>
      </c>
      <c r="X46" s="99" t="str">
        <f t="shared" si="17"/>
        <v/>
      </c>
      <c r="Y46" s="100" t="str">
        <f t="shared" si="18"/>
        <v/>
      </c>
      <c r="Z46" s="101" t="str">
        <f t="shared" si="19"/>
        <v/>
      </c>
      <c r="AA46" s="102" t="str">
        <f t="shared" si="20"/>
        <v/>
      </c>
    </row>
    <row r="47" spans="1:27" ht="36" customHeight="1">
      <c r="A47" s="1"/>
      <c r="B47" s="357"/>
      <c r="C47" s="358"/>
      <c r="D47" s="19"/>
      <c r="E47" s="11"/>
      <c r="F47" s="2"/>
      <c r="G47" s="12"/>
      <c r="H47" s="13" t="str">
        <f t="shared" si="21"/>
        <v/>
      </c>
      <c r="I47" s="14"/>
      <c r="J47" s="96" t="str">
        <f t="shared" si="22"/>
        <v/>
      </c>
      <c r="K47" s="359" t="str">
        <f t="shared" si="23"/>
        <v/>
      </c>
      <c r="L47" s="360"/>
      <c r="M47" s="97" t="str">
        <f t="shared" si="7"/>
        <v/>
      </c>
      <c r="N47" s="98" t="str">
        <f t="shared" si="8"/>
        <v/>
      </c>
      <c r="O47" s="99" t="str">
        <f t="shared" si="9"/>
        <v/>
      </c>
      <c r="P47" s="100" t="str">
        <f t="shared" si="10"/>
        <v/>
      </c>
      <c r="Q47" s="101" t="str">
        <f t="shared" si="11"/>
        <v/>
      </c>
      <c r="R47" s="102" t="str">
        <f t="shared" si="12"/>
        <v/>
      </c>
      <c r="S47" s="96" t="str">
        <f t="shared" si="13"/>
        <v/>
      </c>
      <c r="T47" s="359" t="str">
        <f t="shared" si="14"/>
        <v/>
      </c>
      <c r="U47" s="360"/>
      <c r="V47" s="97" t="str">
        <f t="shared" si="15"/>
        <v/>
      </c>
      <c r="W47" s="98" t="str">
        <f t="shared" si="16"/>
        <v/>
      </c>
      <c r="X47" s="99" t="str">
        <f t="shared" si="17"/>
        <v/>
      </c>
      <c r="Y47" s="100" t="str">
        <f t="shared" si="18"/>
        <v/>
      </c>
      <c r="Z47" s="101" t="str">
        <f t="shared" si="19"/>
        <v/>
      </c>
      <c r="AA47" s="102" t="str">
        <f t="shared" si="20"/>
        <v/>
      </c>
    </row>
    <row r="48" spans="1:27" ht="36" customHeight="1">
      <c r="A48" s="1"/>
      <c r="B48" s="357"/>
      <c r="C48" s="358"/>
      <c r="D48" s="19"/>
      <c r="E48" s="11"/>
      <c r="F48" s="2"/>
      <c r="G48" s="12"/>
      <c r="H48" s="13" t="str">
        <f t="shared" si="21"/>
        <v/>
      </c>
      <c r="I48" s="14"/>
      <c r="J48" s="96" t="str">
        <f t="shared" si="22"/>
        <v/>
      </c>
      <c r="K48" s="359" t="str">
        <f t="shared" si="23"/>
        <v/>
      </c>
      <c r="L48" s="360"/>
      <c r="M48" s="97" t="str">
        <f t="shared" si="7"/>
        <v/>
      </c>
      <c r="N48" s="98" t="str">
        <f t="shared" si="8"/>
        <v/>
      </c>
      <c r="O48" s="99" t="str">
        <f t="shared" si="9"/>
        <v/>
      </c>
      <c r="P48" s="100" t="str">
        <f t="shared" si="10"/>
        <v/>
      </c>
      <c r="Q48" s="101" t="str">
        <f t="shared" si="11"/>
        <v/>
      </c>
      <c r="R48" s="102" t="str">
        <f t="shared" si="12"/>
        <v/>
      </c>
      <c r="S48" s="96" t="str">
        <f t="shared" si="13"/>
        <v/>
      </c>
      <c r="T48" s="359" t="str">
        <f t="shared" si="14"/>
        <v/>
      </c>
      <c r="U48" s="360"/>
      <c r="V48" s="97" t="str">
        <f t="shared" si="15"/>
        <v/>
      </c>
      <c r="W48" s="98" t="str">
        <f t="shared" si="16"/>
        <v/>
      </c>
      <c r="X48" s="99" t="str">
        <f t="shared" si="17"/>
        <v/>
      </c>
      <c r="Y48" s="100" t="str">
        <f t="shared" si="18"/>
        <v/>
      </c>
      <c r="Z48" s="101" t="str">
        <f t="shared" si="19"/>
        <v/>
      </c>
      <c r="AA48" s="102" t="str">
        <f t="shared" si="20"/>
        <v/>
      </c>
    </row>
    <row r="49" spans="1:27" ht="36" customHeight="1">
      <c r="A49" s="1"/>
      <c r="B49" s="357"/>
      <c r="C49" s="358"/>
      <c r="D49" s="19"/>
      <c r="E49" s="11"/>
      <c r="F49" s="2"/>
      <c r="G49" s="12"/>
      <c r="H49" s="13" t="str">
        <f t="shared" si="21"/>
        <v/>
      </c>
      <c r="I49" s="14"/>
      <c r="J49" s="96" t="str">
        <f t="shared" si="22"/>
        <v/>
      </c>
      <c r="K49" s="359" t="str">
        <f t="shared" si="23"/>
        <v/>
      </c>
      <c r="L49" s="360"/>
      <c r="M49" s="97" t="str">
        <f t="shared" si="7"/>
        <v/>
      </c>
      <c r="N49" s="98" t="str">
        <f t="shared" si="8"/>
        <v/>
      </c>
      <c r="O49" s="99" t="str">
        <f t="shared" si="9"/>
        <v/>
      </c>
      <c r="P49" s="100" t="str">
        <f t="shared" si="10"/>
        <v/>
      </c>
      <c r="Q49" s="101" t="str">
        <f t="shared" si="11"/>
        <v/>
      </c>
      <c r="R49" s="102" t="str">
        <f t="shared" si="12"/>
        <v/>
      </c>
      <c r="S49" s="96" t="str">
        <f t="shared" si="13"/>
        <v/>
      </c>
      <c r="T49" s="359" t="str">
        <f t="shared" si="14"/>
        <v/>
      </c>
      <c r="U49" s="360"/>
      <c r="V49" s="97" t="str">
        <f t="shared" si="15"/>
        <v/>
      </c>
      <c r="W49" s="98" t="str">
        <f t="shared" si="16"/>
        <v/>
      </c>
      <c r="X49" s="99" t="str">
        <f t="shared" si="17"/>
        <v/>
      </c>
      <c r="Y49" s="100" t="str">
        <f t="shared" si="18"/>
        <v/>
      </c>
      <c r="Z49" s="101" t="str">
        <f t="shared" si="19"/>
        <v/>
      </c>
      <c r="AA49" s="102" t="str">
        <f t="shared" si="20"/>
        <v/>
      </c>
    </row>
    <row r="50" spans="1:27" ht="36" customHeight="1">
      <c r="A50" s="1"/>
      <c r="B50" s="357"/>
      <c r="C50" s="358"/>
      <c r="D50" s="19"/>
      <c r="E50" s="11"/>
      <c r="F50" s="2"/>
      <c r="G50" s="12"/>
      <c r="H50" s="13" t="str">
        <f t="shared" si="21"/>
        <v/>
      </c>
      <c r="I50" s="14"/>
      <c r="J50" s="96" t="str">
        <f t="shared" si="22"/>
        <v/>
      </c>
      <c r="K50" s="359" t="str">
        <f t="shared" si="23"/>
        <v/>
      </c>
      <c r="L50" s="360"/>
      <c r="M50" s="97" t="str">
        <f t="shared" si="7"/>
        <v/>
      </c>
      <c r="N50" s="98" t="str">
        <f t="shared" si="8"/>
        <v/>
      </c>
      <c r="O50" s="99" t="str">
        <f t="shared" si="9"/>
        <v/>
      </c>
      <c r="P50" s="100" t="str">
        <f t="shared" si="10"/>
        <v/>
      </c>
      <c r="Q50" s="101" t="str">
        <f t="shared" si="11"/>
        <v/>
      </c>
      <c r="R50" s="102" t="str">
        <f t="shared" si="12"/>
        <v/>
      </c>
      <c r="S50" s="96" t="str">
        <f t="shared" si="13"/>
        <v/>
      </c>
      <c r="T50" s="359" t="str">
        <f t="shared" si="14"/>
        <v/>
      </c>
      <c r="U50" s="360"/>
      <c r="V50" s="97" t="str">
        <f t="shared" si="15"/>
        <v/>
      </c>
      <c r="W50" s="98" t="str">
        <f t="shared" si="16"/>
        <v/>
      </c>
      <c r="X50" s="99" t="str">
        <f t="shared" si="17"/>
        <v/>
      </c>
      <c r="Y50" s="100" t="str">
        <f t="shared" si="18"/>
        <v/>
      </c>
      <c r="Z50" s="101" t="str">
        <f t="shared" si="19"/>
        <v/>
      </c>
      <c r="AA50" s="102" t="str">
        <f t="shared" si="20"/>
        <v/>
      </c>
    </row>
    <row r="51" spans="1:27" ht="36" customHeight="1">
      <c r="A51" s="1"/>
      <c r="B51" s="357"/>
      <c r="C51" s="358"/>
      <c r="D51" s="19"/>
      <c r="E51" s="11"/>
      <c r="F51" s="2"/>
      <c r="G51" s="12"/>
      <c r="H51" s="13" t="str">
        <f t="shared" si="21"/>
        <v/>
      </c>
      <c r="I51" s="14"/>
      <c r="J51" s="96" t="str">
        <f t="shared" si="22"/>
        <v/>
      </c>
      <c r="K51" s="359" t="str">
        <f t="shared" si="23"/>
        <v/>
      </c>
      <c r="L51" s="360"/>
      <c r="M51" s="97" t="str">
        <f t="shared" si="7"/>
        <v/>
      </c>
      <c r="N51" s="98" t="str">
        <f t="shared" si="8"/>
        <v/>
      </c>
      <c r="O51" s="99" t="str">
        <f t="shared" si="9"/>
        <v/>
      </c>
      <c r="P51" s="100" t="str">
        <f t="shared" si="10"/>
        <v/>
      </c>
      <c r="Q51" s="101" t="str">
        <f t="shared" si="11"/>
        <v/>
      </c>
      <c r="R51" s="102" t="str">
        <f t="shared" si="12"/>
        <v/>
      </c>
      <c r="S51" s="96" t="str">
        <f t="shared" si="13"/>
        <v/>
      </c>
      <c r="T51" s="359" t="str">
        <f t="shared" si="14"/>
        <v/>
      </c>
      <c r="U51" s="360"/>
      <c r="V51" s="97" t="str">
        <f t="shared" si="15"/>
        <v/>
      </c>
      <c r="W51" s="98" t="str">
        <f t="shared" si="16"/>
        <v/>
      </c>
      <c r="X51" s="99" t="str">
        <f t="shared" si="17"/>
        <v/>
      </c>
      <c r="Y51" s="100" t="str">
        <f t="shared" si="18"/>
        <v/>
      </c>
      <c r="Z51" s="101" t="str">
        <f t="shared" si="19"/>
        <v/>
      </c>
      <c r="AA51" s="102" t="str">
        <f t="shared" si="20"/>
        <v/>
      </c>
    </row>
    <row r="52" spans="1:27" ht="36" customHeight="1">
      <c r="A52" s="1"/>
      <c r="B52" s="357"/>
      <c r="C52" s="358"/>
      <c r="D52" s="19"/>
      <c r="E52" s="11"/>
      <c r="F52" s="2"/>
      <c r="G52" s="12"/>
      <c r="H52" s="13" t="str">
        <f t="shared" si="21"/>
        <v/>
      </c>
      <c r="I52" s="14"/>
      <c r="J52" s="96" t="str">
        <f t="shared" si="22"/>
        <v/>
      </c>
      <c r="K52" s="359" t="str">
        <f t="shared" si="23"/>
        <v/>
      </c>
      <c r="L52" s="360"/>
      <c r="M52" s="97" t="str">
        <f t="shared" si="7"/>
        <v/>
      </c>
      <c r="N52" s="98" t="str">
        <f t="shared" si="8"/>
        <v/>
      </c>
      <c r="O52" s="99" t="str">
        <f t="shared" si="9"/>
        <v/>
      </c>
      <c r="P52" s="100" t="str">
        <f t="shared" si="10"/>
        <v/>
      </c>
      <c r="Q52" s="101" t="str">
        <f t="shared" si="11"/>
        <v/>
      </c>
      <c r="R52" s="102" t="str">
        <f t="shared" si="12"/>
        <v/>
      </c>
      <c r="S52" s="96" t="str">
        <f t="shared" si="13"/>
        <v/>
      </c>
      <c r="T52" s="359" t="str">
        <f t="shared" si="14"/>
        <v/>
      </c>
      <c r="U52" s="360"/>
      <c r="V52" s="97" t="str">
        <f t="shared" si="15"/>
        <v/>
      </c>
      <c r="W52" s="98" t="str">
        <f t="shared" si="16"/>
        <v/>
      </c>
      <c r="X52" s="99" t="str">
        <f t="shared" si="17"/>
        <v/>
      </c>
      <c r="Y52" s="100" t="str">
        <f t="shared" si="18"/>
        <v/>
      </c>
      <c r="Z52" s="101" t="str">
        <f t="shared" si="19"/>
        <v/>
      </c>
      <c r="AA52" s="102" t="str">
        <f t="shared" si="20"/>
        <v/>
      </c>
    </row>
    <row r="53" spans="1:27" ht="36" customHeight="1">
      <c r="A53" s="1"/>
      <c r="B53" s="357"/>
      <c r="C53" s="358"/>
      <c r="D53" s="19"/>
      <c r="E53" s="11"/>
      <c r="F53" s="2"/>
      <c r="G53" s="12"/>
      <c r="H53" s="13" t="str">
        <f t="shared" si="21"/>
        <v/>
      </c>
      <c r="I53" s="14"/>
      <c r="J53" s="96" t="str">
        <f t="shared" si="22"/>
        <v/>
      </c>
      <c r="K53" s="359" t="str">
        <f t="shared" si="23"/>
        <v/>
      </c>
      <c r="L53" s="360"/>
      <c r="M53" s="97" t="str">
        <f t="shared" si="7"/>
        <v/>
      </c>
      <c r="N53" s="98" t="str">
        <f t="shared" si="8"/>
        <v/>
      </c>
      <c r="O53" s="99" t="str">
        <f t="shared" si="9"/>
        <v/>
      </c>
      <c r="P53" s="100" t="str">
        <f t="shared" si="10"/>
        <v/>
      </c>
      <c r="Q53" s="101" t="str">
        <f t="shared" si="11"/>
        <v/>
      </c>
      <c r="R53" s="102" t="str">
        <f t="shared" si="12"/>
        <v/>
      </c>
      <c r="S53" s="96" t="str">
        <f t="shared" si="13"/>
        <v/>
      </c>
      <c r="T53" s="359" t="str">
        <f t="shared" si="14"/>
        <v/>
      </c>
      <c r="U53" s="360"/>
      <c r="V53" s="97" t="str">
        <f t="shared" si="15"/>
        <v/>
      </c>
      <c r="W53" s="98" t="str">
        <f t="shared" si="16"/>
        <v/>
      </c>
      <c r="X53" s="99" t="str">
        <f t="shared" si="17"/>
        <v/>
      </c>
      <c r="Y53" s="100" t="str">
        <f t="shared" si="18"/>
        <v/>
      </c>
      <c r="Z53" s="101" t="str">
        <f t="shared" si="19"/>
        <v/>
      </c>
      <c r="AA53" s="102" t="str">
        <f t="shared" si="20"/>
        <v/>
      </c>
    </row>
    <row r="54" spans="1:27" ht="36" customHeight="1">
      <c r="A54" s="1"/>
      <c r="B54" s="357"/>
      <c r="C54" s="358"/>
      <c r="D54" s="19"/>
      <c r="E54" s="11"/>
      <c r="F54" s="2"/>
      <c r="G54" s="12"/>
      <c r="H54" s="13" t="str">
        <f t="shared" si="21"/>
        <v/>
      </c>
      <c r="I54" s="14"/>
      <c r="J54" s="96" t="str">
        <f t="shared" si="22"/>
        <v/>
      </c>
      <c r="K54" s="359" t="str">
        <f t="shared" si="23"/>
        <v/>
      </c>
      <c r="L54" s="360"/>
      <c r="M54" s="97" t="str">
        <f t="shared" si="7"/>
        <v/>
      </c>
      <c r="N54" s="98" t="str">
        <f t="shared" si="8"/>
        <v/>
      </c>
      <c r="O54" s="99" t="str">
        <f t="shared" si="9"/>
        <v/>
      </c>
      <c r="P54" s="100" t="str">
        <f t="shared" si="10"/>
        <v/>
      </c>
      <c r="Q54" s="101" t="str">
        <f t="shared" si="11"/>
        <v/>
      </c>
      <c r="R54" s="102" t="str">
        <f t="shared" si="12"/>
        <v/>
      </c>
      <c r="S54" s="96" t="str">
        <f t="shared" si="13"/>
        <v/>
      </c>
      <c r="T54" s="359" t="str">
        <f t="shared" si="14"/>
        <v/>
      </c>
      <c r="U54" s="360"/>
      <c r="V54" s="97" t="str">
        <f t="shared" si="15"/>
        <v/>
      </c>
      <c r="W54" s="98" t="str">
        <f t="shared" si="16"/>
        <v/>
      </c>
      <c r="X54" s="99" t="str">
        <f t="shared" si="17"/>
        <v/>
      </c>
      <c r="Y54" s="100" t="str">
        <f t="shared" si="18"/>
        <v/>
      </c>
      <c r="Z54" s="101" t="str">
        <f t="shared" si="19"/>
        <v/>
      </c>
      <c r="AA54" s="102" t="str">
        <f t="shared" si="20"/>
        <v/>
      </c>
    </row>
    <row r="55" spans="1:27" ht="36" customHeight="1">
      <c r="A55" s="1"/>
      <c r="B55" s="357"/>
      <c r="C55" s="358"/>
      <c r="D55" s="19"/>
      <c r="E55" s="11"/>
      <c r="F55" s="2"/>
      <c r="G55" s="12"/>
      <c r="H55" s="13" t="str">
        <f t="shared" si="21"/>
        <v/>
      </c>
      <c r="I55" s="14"/>
      <c r="J55" s="96" t="str">
        <f t="shared" si="22"/>
        <v/>
      </c>
      <c r="K55" s="359" t="str">
        <f t="shared" si="23"/>
        <v/>
      </c>
      <c r="L55" s="360"/>
      <c r="M55" s="97" t="str">
        <f t="shared" si="7"/>
        <v/>
      </c>
      <c r="N55" s="98" t="str">
        <f t="shared" si="8"/>
        <v/>
      </c>
      <c r="O55" s="99" t="str">
        <f t="shared" si="9"/>
        <v/>
      </c>
      <c r="P55" s="100" t="str">
        <f t="shared" si="10"/>
        <v/>
      </c>
      <c r="Q55" s="101" t="str">
        <f t="shared" si="11"/>
        <v/>
      </c>
      <c r="R55" s="102" t="str">
        <f t="shared" si="12"/>
        <v/>
      </c>
      <c r="S55" s="96" t="str">
        <f t="shared" si="13"/>
        <v/>
      </c>
      <c r="T55" s="359" t="str">
        <f t="shared" si="14"/>
        <v/>
      </c>
      <c r="U55" s="360"/>
      <c r="V55" s="97" t="str">
        <f t="shared" si="15"/>
        <v/>
      </c>
      <c r="W55" s="98" t="str">
        <f t="shared" si="16"/>
        <v/>
      </c>
      <c r="X55" s="99" t="str">
        <f t="shared" si="17"/>
        <v/>
      </c>
      <c r="Y55" s="100" t="str">
        <f t="shared" si="18"/>
        <v/>
      </c>
      <c r="Z55" s="101" t="str">
        <f t="shared" si="19"/>
        <v/>
      </c>
      <c r="AA55" s="102" t="str">
        <f t="shared" si="20"/>
        <v/>
      </c>
    </row>
    <row r="56" spans="1:27" s="103" customFormat="1" ht="36" customHeight="1">
      <c r="A56" s="1"/>
      <c r="B56" s="357"/>
      <c r="C56" s="358"/>
      <c r="D56" s="19"/>
      <c r="E56" s="11"/>
      <c r="F56" s="2"/>
      <c r="G56" s="12"/>
      <c r="H56" s="13" t="str">
        <f t="shared" si="21"/>
        <v/>
      </c>
      <c r="I56" s="14"/>
      <c r="J56" s="96" t="str">
        <f t="shared" si="22"/>
        <v/>
      </c>
      <c r="K56" s="359" t="str">
        <f t="shared" si="23"/>
        <v/>
      </c>
      <c r="L56" s="360"/>
      <c r="M56" s="97" t="str">
        <f t="shared" si="7"/>
        <v/>
      </c>
      <c r="N56" s="98" t="str">
        <f t="shared" si="8"/>
        <v/>
      </c>
      <c r="O56" s="99" t="str">
        <f t="shared" si="9"/>
        <v/>
      </c>
      <c r="P56" s="100" t="str">
        <f t="shared" si="10"/>
        <v/>
      </c>
      <c r="Q56" s="101" t="str">
        <f t="shared" si="11"/>
        <v/>
      </c>
      <c r="R56" s="102" t="str">
        <f t="shared" si="12"/>
        <v/>
      </c>
      <c r="S56" s="96" t="str">
        <f t="shared" si="13"/>
        <v/>
      </c>
      <c r="T56" s="359" t="str">
        <f t="shared" si="14"/>
        <v/>
      </c>
      <c r="U56" s="360"/>
      <c r="V56" s="97" t="str">
        <f t="shared" si="15"/>
        <v/>
      </c>
      <c r="W56" s="98" t="str">
        <f t="shared" si="16"/>
        <v/>
      </c>
      <c r="X56" s="99" t="str">
        <f t="shared" si="17"/>
        <v/>
      </c>
      <c r="Y56" s="100" t="str">
        <f t="shared" si="18"/>
        <v/>
      </c>
      <c r="Z56" s="101" t="str">
        <f t="shared" si="19"/>
        <v/>
      </c>
      <c r="AA56" s="102" t="str">
        <f t="shared" si="20"/>
        <v/>
      </c>
    </row>
    <row r="57" spans="1:27" s="103" customFormat="1" ht="36" customHeight="1">
      <c r="A57" s="1"/>
      <c r="B57" s="357"/>
      <c r="C57" s="358"/>
      <c r="D57" s="19"/>
      <c r="E57" s="11"/>
      <c r="F57" s="2"/>
      <c r="G57" s="12"/>
      <c r="H57" s="13" t="str">
        <f t="shared" si="21"/>
        <v/>
      </c>
      <c r="I57" s="14"/>
      <c r="J57" s="96" t="str">
        <f t="shared" si="22"/>
        <v/>
      </c>
      <c r="K57" s="359" t="str">
        <f t="shared" si="23"/>
        <v/>
      </c>
      <c r="L57" s="360"/>
      <c r="M57" s="97" t="str">
        <f t="shared" si="7"/>
        <v/>
      </c>
      <c r="N57" s="98" t="str">
        <f t="shared" si="8"/>
        <v/>
      </c>
      <c r="O57" s="99" t="str">
        <f t="shared" si="9"/>
        <v/>
      </c>
      <c r="P57" s="100" t="str">
        <f t="shared" si="10"/>
        <v/>
      </c>
      <c r="Q57" s="101" t="str">
        <f t="shared" si="11"/>
        <v/>
      </c>
      <c r="R57" s="102" t="str">
        <f t="shared" si="12"/>
        <v/>
      </c>
      <c r="S57" s="96" t="str">
        <f t="shared" si="13"/>
        <v/>
      </c>
      <c r="T57" s="359" t="str">
        <f t="shared" si="14"/>
        <v/>
      </c>
      <c r="U57" s="360"/>
      <c r="V57" s="97" t="str">
        <f t="shared" si="15"/>
        <v/>
      </c>
      <c r="W57" s="98" t="str">
        <f t="shared" si="16"/>
        <v/>
      </c>
      <c r="X57" s="99" t="str">
        <f t="shared" si="17"/>
        <v/>
      </c>
      <c r="Y57" s="100" t="str">
        <f t="shared" si="18"/>
        <v/>
      </c>
      <c r="Z57" s="101" t="str">
        <f t="shared" si="19"/>
        <v/>
      </c>
      <c r="AA57" s="102" t="str">
        <f t="shared" si="20"/>
        <v/>
      </c>
    </row>
    <row r="58" spans="1:27" s="103" customFormat="1" ht="36" customHeight="1">
      <c r="A58" s="1"/>
      <c r="B58" s="357"/>
      <c r="C58" s="358"/>
      <c r="D58" s="19"/>
      <c r="E58" s="11"/>
      <c r="F58" s="2"/>
      <c r="G58" s="12"/>
      <c r="H58" s="13" t="str">
        <f t="shared" si="21"/>
        <v/>
      </c>
      <c r="I58" s="14"/>
      <c r="J58" s="96" t="str">
        <f t="shared" si="22"/>
        <v/>
      </c>
      <c r="K58" s="359" t="str">
        <f t="shared" si="23"/>
        <v/>
      </c>
      <c r="L58" s="360"/>
      <c r="M58" s="97" t="str">
        <f t="shared" si="7"/>
        <v/>
      </c>
      <c r="N58" s="98" t="str">
        <f t="shared" si="8"/>
        <v/>
      </c>
      <c r="O58" s="99" t="str">
        <f t="shared" si="9"/>
        <v/>
      </c>
      <c r="P58" s="100" t="str">
        <f t="shared" si="10"/>
        <v/>
      </c>
      <c r="Q58" s="101" t="str">
        <f t="shared" si="11"/>
        <v/>
      </c>
      <c r="R58" s="102" t="str">
        <f t="shared" si="12"/>
        <v/>
      </c>
      <c r="S58" s="96" t="str">
        <f t="shared" si="13"/>
        <v/>
      </c>
      <c r="T58" s="359" t="str">
        <f t="shared" si="14"/>
        <v/>
      </c>
      <c r="U58" s="360"/>
      <c r="V58" s="97" t="str">
        <f t="shared" si="15"/>
        <v/>
      </c>
      <c r="W58" s="98" t="str">
        <f t="shared" si="16"/>
        <v/>
      </c>
      <c r="X58" s="99" t="str">
        <f t="shared" si="17"/>
        <v/>
      </c>
      <c r="Y58" s="100" t="str">
        <f t="shared" si="18"/>
        <v/>
      </c>
      <c r="Z58" s="101" t="str">
        <f t="shared" si="19"/>
        <v/>
      </c>
      <c r="AA58" s="102" t="str">
        <f t="shared" si="20"/>
        <v/>
      </c>
    </row>
    <row r="59" spans="1:27" s="103" customFormat="1" ht="36" customHeight="1">
      <c r="A59" s="1"/>
      <c r="B59" s="357"/>
      <c r="C59" s="358"/>
      <c r="D59" s="19"/>
      <c r="E59" s="11"/>
      <c r="F59" s="2"/>
      <c r="G59" s="12"/>
      <c r="H59" s="13" t="str">
        <f t="shared" si="21"/>
        <v/>
      </c>
      <c r="I59" s="14"/>
      <c r="J59" s="96" t="str">
        <f t="shared" si="22"/>
        <v/>
      </c>
      <c r="K59" s="359" t="str">
        <f t="shared" si="23"/>
        <v/>
      </c>
      <c r="L59" s="360"/>
      <c r="M59" s="97" t="str">
        <f t="shared" si="7"/>
        <v/>
      </c>
      <c r="N59" s="98" t="str">
        <f t="shared" si="8"/>
        <v/>
      </c>
      <c r="O59" s="99" t="str">
        <f t="shared" si="9"/>
        <v/>
      </c>
      <c r="P59" s="100" t="str">
        <f t="shared" si="10"/>
        <v/>
      </c>
      <c r="Q59" s="101" t="str">
        <f t="shared" si="11"/>
        <v/>
      </c>
      <c r="R59" s="102" t="str">
        <f t="shared" si="12"/>
        <v/>
      </c>
      <c r="S59" s="96" t="str">
        <f t="shared" si="13"/>
        <v/>
      </c>
      <c r="T59" s="359" t="str">
        <f t="shared" si="14"/>
        <v/>
      </c>
      <c r="U59" s="360"/>
      <c r="V59" s="97" t="str">
        <f t="shared" si="15"/>
        <v/>
      </c>
      <c r="W59" s="98" t="str">
        <f t="shared" si="16"/>
        <v/>
      </c>
      <c r="X59" s="99" t="str">
        <f t="shared" si="17"/>
        <v/>
      </c>
      <c r="Y59" s="100" t="str">
        <f t="shared" si="18"/>
        <v/>
      </c>
      <c r="Z59" s="101" t="str">
        <f t="shared" si="19"/>
        <v/>
      </c>
      <c r="AA59" s="102" t="str">
        <f t="shared" si="20"/>
        <v/>
      </c>
    </row>
    <row r="60" spans="1:27" s="103" customFormat="1" ht="36" customHeight="1">
      <c r="A60" s="1"/>
      <c r="B60" s="357"/>
      <c r="C60" s="358"/>
      <c r="D60" s="19"/>
      <c r="E60" s="11"/>
      <c r="F60" s="2"/>
      <c r="G60" s="12"/>
      <c r="H60" s="13" t="str">
        <f t="shared" si="21"/>
        <v/>
      </c>
      <c r="I60" s="14"/>
      <c r="J60" s="96" t="str">
        <f t="shared" si="22"/>
        <v/>
      </c>
      <c r="K60" s="359" t="str">
        <f t="shared" si="23"/>
        <v/>
      </c>
      <c r="L60" s="360"/>
      <c r="M60" s="97" t="str">
        <f t="shared" si="7"/>
        <v/>
      </c>
      <c r="N60" s="98" t="str">
        <f t="shared" si="8"/>
        <v/>
      </c>
      <c r="O60" s="99" t="str">
        <f t="shared" si="9"/>
        <v/>
      </c>
      <c r="P60" s="100" t="str">
        <f t="shared" si="10"/>
        <v/>
      </c>
      <c r="Q60" s="101" t="str">
        <f t="shared" si="11"/>
        <v/>
      </c>
      <c r="R60" s="102" t="str">
        <f t="shared" si="12"/>
        <v/>
      </c>
      <c r="S60" s="96" t="str">
        <f t="shared" si="13"/>
        <v/>
      </c>
      <c r="T60" s="359" t="str">
        <f t="shared" si="14"/>
        <v/>
      </c>
      <c r="U60" s="360"/>
      <c r="V60" s="97" t="str">
        <f t="shared" si="15"/>
        <v/>
      </c>
      <c r="W60" s="98" t="str">
        <f t="shared" si="16"/>
        <v/>
      </c>
      <c r="X60" s="99" t="str">
        <f t="shared" si="17"/>
        <v/>
      </c>
      <c r="Y60" s="100" t="str">
        <f t="shared" si="18"/>
        <v/>
      </c>
      <c r="Z60" s="101" t="str">
        <f t="shared" si="19"/>
        <v/>
      </c>
      <c r="AA60" s="102" t="str">
        <f t="shared" si="20"/>
        <v/>
      </c>
    </row>
    <row r="61" spans="1:27" s="103" customFormat="1" ht="36" customHeight="1">
      <c r="A61" s="1"/>
      <c r="B61" s="357"/>
      <c r="C61" s="358"/>
      <c r="D61" s="19"/>
      <c r="E61" s="11"/>
      <c r="F61" s="2"/>
      <c r="G61" s="12"/>
      <c r="H61" s="13" t="str">
        <f t="shared" si="21"/>
        <v/>
      </c>
      <c r="I61" s="14"/>
      <c r="J61" s="96" t="str">
        <f t="shared" si="22"/>
        <v/>
      </c>
      <c r="K61" s="359" t="str">
        <f t="shared" si="23"/>
        <v/>
      </c>
      <c r="L61" s="360"/>
      <c r="M61" s="97" t="str">
        <f t="shared" si="7"/>
        <v/>
      </c>
      <c r="N61" s="98" t="str">
        <f t="shared" si="8"/>
        <v/>
      </c>
      <c r="O61" s="99" t="str">
        <f t="shared" si="9"/>
        <v/>
      </c>
      <c r="P61" s="100" t="str">
        <f t="shared" si="10"/>
        <v/>
      </c>
      <c r="Q61" s="101" t="str">
        <f t="shared" si="11"/>
        <v/>
      </c>
      <c r="R61" s="102" t="str">
        <f t="shared" si="12"/>
        <v/>
      </c>
      <c r="S61" s="96" t="str">
        <f t="shared" si="13"/>
        <v/>
      </c>
      <c r="T61" s="359" t="str">
        <f t="shared" si="14"/>
        <v/>
      </c>
      <c r="U61" s="360"/>
      <c r="V61" s="97" t="str">
        <f t="shared" si="15"/>
        <v/>
      </c>
      <c r="W61" s="98" t="str">
        <f t="shared" si="16"/>
        <v/>
      </c>
      <c r="X61" s="99" t="str">
        <f t="shared" si="17"/>
        <v/>
      </c>
      <c r="Y61" s="100" t="str">
        <f t="shared" si="18"/>
        <v/>
      </c>
      <c r="Z61" s="101" t="str">
        <f t="shared" si="19"/>
        <v/>
      </c>
      <c r="AA61" s="102" t="str">
        <f t="shared" si="20"/>
        <v/>
      </c>
    </row>
    <row r="62" spans="1:27" s="103" customFormat="1" ht="36" customHeight="1">
      <c r="A62" s="1"/>
      <c r="B62" s="357" t="s">
        <v>53</v>
      </c>
      <c r="C62" s="358"/>
      <c r="D62" s="19">
        <v>0.1</v>
      </c>
      <c r="E62" s="11"/>
      <c r="F62" s="2"/>
      <c r="G62" s="12"/>
      <c r="H62" s="13">
        <f>SUMIF(D$5:D$61,D62,H$5:H$61)</f>
        <v>0</v>
      </c>
      <c r="I62" s="14"/>
      <c r="J62" s="96" t="str">
        <f t="shared" si="22"/>
        <v/>
      </c>
      <c r="K62" s="359" t="str">
        <f t="shared" si="23"/>
        <v>合計</v>
      </c>
      <c r="L62" s="360"/>
      <c r="M62" s="97">
        <f t="shared" si="7"/>
        <v>0.1</v>
      </c>
      <c r="N62" s="98" t="str">
        <f t="shared" si="8"/>
        <v/>
      </c>
      <c r="O62" s="99" t="str">
        <f t="shared" si="9"/>
        <v/>
      </c>
      <c r="P62" s="100" t="str">
        <f t="shared" si="10"/>
        <v/>
      </c>
      <c r="Q62" s="101">
        <f t="shared" si="11"/>
        <v>0</v>
      </c>
      <c r="R62" s="102" t="str">
        <f t="shared" si="12"/>
        <v/>
      </c>
      <c r="S62" s="96" t="str">
        <f t="shared" si="13"/>
        <v/>
      </c>
      <c r="T62" s="359" t="str">
        <f t="shared" si="14"/>
        <v>合計</v>
      </c>
      <c r="U62" s="360"/>
      <c r="V62" s="97">
        <f t="shared" si="15"/>
        <v>0.1</v>
      </c>
      <c r="W62" s="98" t="str">
        <f t="shared" si="16"/>
        <v/>
      </c>
      <c r="X62" s="99" t="str">
        <f t="shared" si="17"/>
        <v/>
      </c>
      <c r="Y62" s="100" t="str">
        <f t="shared" si="18"/>
        <v/>
      </c>
      <c r="Z62" s="101">
        <f t="shared" si="19"/>
        <v>0</v>
      </c>
      <c r="AA62" s="102" t="str">
        <f t="shared" si="20"/>
        <v/>
      </c>
    </row>
    <row r="63" spans="1:27" s="103" customFormat="1" ht="36" customHeight="1">
      <c r="A63" s="1"/>
      <c r="B63" s="357" t="s">
        <v>53</v>
      </c>
      <c r="C63" s="358"/>
      <c r="D63" s="19">
        <v>0.08</v>
      </c>
      <c r="E63" s="11"/>
      <c r="F63" s="2"/>
      <c r="G63" s="12"/>
      <c r="H63" s="13">
        <f t="shared" ref="H63:H64" si="24">SUMIF(D$5:D$61,D63,H$5:H$61)</f>
        <v>0</v>
      </c>
      <c r="I63" s="14"/>
      <c r="J63" s="96" t="str">
        <f t="shared" si="22"/>
        <v/>
      </c>
      <c r="K63" s="359" t="str">
        <f t="shared" si="23"/>
        <v>合計</v>
      </c>
      <c r="L63" s="360"/>
      <c r="M63" s="97">
        <f t="shared" si="7"/>
        <v>0.08</v>
      </c>
      <c r="N63" s="98" t="str">
        <f t="shared" si="8"/>
        <v/>
      </c>
      <c r="O63" s="99" t="str">
        <f t="shared" si="9"/>
        <v/>
      </c>
      <c r="P63" s="100" t="str">
        <f t="shared" si="10"/>
        <v/>
      </c>
      <c r="Q63" s="101">
        <f t="shared" si="11"/>
        <v>0</v>
      </c>
      <c r="R63" s="102" t="str">
        <f t="shared" si="12"/>
        <v/>
      </c>
      <c r="S63" s="96" t="str">
        <f t="shared" si="13"/>
        <v/>
      </c>
      <c r="T63" s="359" t="str">
        <f t="shared" si="14"/>
        <v>合計</v>
      </c>
      <c r="U63" s="360"/>
      <c r="V63" s="97">
        <f t="shared" si="15"/>
        <v>0.08</v>
      </c>
      <c r="W63" s="98" t="str">
        <f t="shared" si="16"/>
        <v/>
      </c>
      <c r="X63" s="99" t="str">
        <f t="shared" si="17"/>
        <v/>
      </c>
      <c r="Y63" s="100" t="str">
        <f t="shared" si="18"/>
        <v/>
      </c>
      <c r="Z63" s="101">
        <f t="shared" si="19"/>
        <v>0</v>
      </c>
      <c r="AA63" s="102" t="str">
        <f t="shared" si="20"/>
        <v/>
      </c>
    </row>
    <row r="64" spans="1:27" s="103" customFormat="1" ht="36" customHeight="1" thickBot="1">
      <c r="A64" s="15"/>
      <c r="B64" s="361" t="s">
        <v>53</v>
      </c>
      <c r="C64" s="362"/>
      <c r="D64" s="20">
        <v>0</v>
      </c>
      <c r="E64" s="16"/>
      <c r="F64" s="3"/>
      <c r="G64" s="17"/>
      <c r="H64" s="21">
        <f t="shared" si="24"/>
        <v>0</v>
      </c>
      <c r="I64" s="18"/>
      <c r="J64" s="104" t="str">
        <f t="shared" si="22"/>
        <v/>
      </c>
      <c r="K64" s="363" t="str">
        <f t="shared" si="23"/>
        <v>合計</v>
      </c>
      <c r="L64" s="364"/>
      <c r="M64" s="105">
        <f t="shared" si="7"/>
        <v>0</v>
      </c>
      <c r="N64" s="106" t="str">
        <f t="shared" si="8"/>
        <v/>
      </c>
      <c r="O64" s="107" t="str">
        <f t="shared" si="9"/>
        <v/>
      </c>
      <c r="P64" s="108" t="str">
        <f t="shared" si="10"/>
        <v/>
      </c>
      <c r="Q64" s="140">
        <f t="shared" si="11"/>
        <v>0</v>
      </c>
      <c r="R64" s="109" t="str">
        <f t="shared" si="12"/>
        <v/>
      </c>
      <c r="S64" s="104" t="str">
        <f t="shared" si="13"/>
        <v/>
      </c>
      <c r="T64" s="363" t="str">
        <f t="shared" si="14"/>
        <v>合計</v>
      </c>
      <c r="U64" s="364"/>
      <c r="V64" s="105">
        <f t="shared" si="15"/>
        <v>0</v>
      </c>
      <c r="W64" s="106" t="str">
        <f t="shared" si="16"/>
        <v/>
      </c>
      <c r="X64" s="107" t="str">
        <f t="shared" si="17"/>
        <v/>
      </c>
      <c r="Y64" s="108" t="str">
        <f t="shared" si="18"/>
        <v/>
      </c>
      <c r="Z64" s="140">
        <f t="shared" si="19"/>
        <v>0</v>
      </c>
      <c r="AA64" s="109" t="str">
        <f t="shared" si="20"/>
        <v/>
      </c>
    </row>
    <row r="65" spans="1:27" s="103" customFormat="1" ht="22.5" customHeight="1">
      <c r="A65" s="365" t="s">
        <v>49</v>
      </c>
      <c r="B65" s="365"/>
      <c r="C65" s="365"/>
      <c r="D65" s="110"/>
      <c r="E65" s="111"/>
      <c r="F65" s="112"/>
      <c r="G65" s="113"/>
      <c r="H65" s="114"/>
      <c r="I65" s="10" t="s">
        <v>44</v>
      </c>
      <c r="J65" s="365" t="s">
        <v>49</v>
      </c>
      <c r="K65" s="365"/>
      <c r="L65" s="365"/>
      <c r="M65" s="110"/>
      <c r="N65" s="111"/>
      <c r="O65" s="112"/>
      <c r="P65" s="113"/>
      <c r="Q65" s="114"/>
      <c r="R65" s="115" t="s">
        <v>44</v>
      </c>
      <c r="S65" s="365" t="s">
        <v>49</v>
      </c>
      <c r="T65" s="365"/>
      <c r="U65" s="365"/>
      <c r="V65" s="110"/>
      <c r="W65" s="111"/>
      <c r="X65" s="112"/>
      <c r="Y65" s="113"/>
      <c r="Z65" s="114"/>
      <c r="AA65" s="115" t="s">
        <v>44</v>
      </c>
    </row>
    <row r="66" spans="1:27" s="103" customFormat="1" ht="13.5" customHeight="1">
      <c r="A66" s="153"/>
      <c r="B66" s="153"/>
      <c r="C66" s="153"/>
      <c r="D66" s="150"/>
      <c r="E66" s="150"/>
      <c r="F66" s="150"/>
      <c r="G66" s="150"/>
      <c r="H66" s="366" t="s">
        <v>68</v>
      </c>
      <c r="I66" s="366"/>
      <c r="J66" s="153" t="str">
        <f>IF(A66="","",A66)</f>
        <v/>
      </c>
      <c r="K66" s="153"/>
      <c r="L66" s="153"/>
      <c r="M66" s="150"/>
      <c r="N66" s="150"/>
      <c r="O66" s="150"/>
      <c r="P66" s="150"/>
      <c r="Q66" s="366" t="s">
        <v>68</v>
      </c>
      <c r="R66" s="366"/>
      <c r="S66" s="153" t="str">
        <f>IF(J66="","",J66)</f>
        <v/>
      </c>
      <c r="T66" s="153"/>
      <c r="U66" s="153"/>
      <c r="V66" s="150"/>
      <c r="W66" s="150"/>
      <c r="X66" s="150"/>
      <c r="Y66" s="150"/>
      <c r="Z66" s="366" t="s">
        <v>68</v>
      </c>
      <c r="AA66" s="36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80">
    <mergeCell ref="B4:C4"/>
    <mergeCell ref="K4:L4"/>
    <mergeCell ref="T4:U4"/>
    <mergeCell ref="B5:C5"/>
    <mergeCell ref="K5:L5"/>
    <mergeCell ref="T5:U5"/>
    <mergeCell ref="B8:C8"/>
    <mergeCell ref="K8:L8"/>
    <mergeCell ref="T8:U8"/>
    <mergeCell ref="B9:C9"/>
    <mergeCell ref="K9:L9"/>
    <mergeCell ref="T9:U9"/>
    <mergeCell ref="B6:C6"/>
    <mergeCell ref="K6:L6"/>
    <mergeCell ref="T6:U6"/>
    <mergeCell ref="B7:C7"/>
    <mergeCell ref="K7:L7"/>
    <mergeCell ref="T7:U7"/>
    <mergeCell ref="B12:C12"/>
    <mergeCell ref="K12:L12"/>
    <mergeCell ref="T12:U12"/>
    <mergeCell ref="B13:C13"/>
    <mergeCell ref="K13:L13"/>
    <mergeCell ref="T13:U13"/>
    <mergeCell ref="B10:C10"/>
    <mergeCell ref="K10:L10"/>
    <mergeCell ref="T10:U10"/>
    <mergeCell ref="B11:C11"/>
    <mergeCell ref="K11:L11"/>
    <mergeCell ref="T11:U11"/>
    <mergeCell ref="B16:C16"/>
    <mergeCell ref="K16:L16"/>
    <mergeCell ref="T16:U16"/>
    <mergeCell ref="B17:C17"/>
    <mergeCell ref="K17:L17"/>
    <mergeCell ref="T17:U17"/>
    <mergeCell ref="B14:C14"/>
    <mergeCell ref="K14:L14"/>
    <mergeCell ref="T14:U14"/>
    <mergeCell ref="B15:C15"/>
    <mergeCell ref="K15:L15"/>
    <mergeCell ref="T15:U15"/>
    <mergeCell ref="B20:C20"/>
    <mergeCell ref="K20:L20"/>
    <mergeCell ref="T20:U20"/>
    <mergeCell ref="B21:C21"/>
    <mergeCell ref="K21:L21"/>
    <mergeCell ref="T21:U21"/>
    <mergeCell ref="B18:C18"/>
    <mergeCell ref="K18:L18"/>
    <mergeCell ref="T18:U18"/>
    <mergeCell ref="B19:C19"/>
    <mergeCell ref="K19:L19"/>
    <mergeCell ref="T19:U19"/>
    <mergeCell ref="B24:C24"/>
    <mergeCell ref="K24:L24"/>
    <mergeCell ref="T24:U24"/>
    <mergeCell ref="B25:C25"/>
    <mergeCell ref="K25:L25"/>
    <mergeCell ref="T25:U25"/>
    <mergeCell ref="B22:C22"/>
    <mergeCell ref="K22:L22"/>
    <mergeCell ref="T22:U22"/>
    <mergeCell ref="B23:C23"/>
    <mergeCell ref="K23:L23"/>
    <mergeCell ref="T23:U23"/>
    <mergeCell ref="B28:C28"/>
    <mergeCell ref="K28:L28"/>
    <mergeCell ref="T28:U28"/>
    <mergeCell ref="B29:C29"/>
    <mergeCell ref="K29:L29"/>
    <mergeCell ref="T29:U29"/>
    <mergeCell ref="B26:C26"/>
    <mergeCell ref="K26:L26"/>
    <mergeCell ref="T26:U26"/>
    <mergeCell ref="B27:C27"/>
    <mergeCell ref="K27:L27"/>
    <mergeCell ref="T27:U27"/>
    <mergeCell ref="A32:C32"/>
    <mergeCell ref="J32:L32"/>
    <mergeCell ref="S32:U32"/>
    <mergeCell ref="H33:I33"/>
    <mergeCell ref="Q33:R33"/>
    <mergeCell ref="B30:C30"/>
    <mergeCell ref="K30:L30"/>
    <mergeCell ref="T30:U30"/>
    <mergeCell ref="B31:C31"/>
    <mergeCell ref="K31:L31"/>
    <mergeCell ref="T31:U31"/>
    <mergeCell ref="B38:C38"/>
    <mergeCell ref="K38:L38"/>
    <mergeCell ref="T38:U38"/>
    <mergeCell ref="B39:C39"/>
    <mergeCell ref="K39:L39"/>
    <mergeCell ref="T39:U39"/>
    <mergeCell ref="Z33:AA33"/>
    <mergeCell ref="B37:C37"/>
    <mergeCell ref="K37:L37"/>
    <mergeCell ref="T37:U37"/>
    <mergeCell ref="B42:C42"/>
    <mergeCell ref="K42:L42"/>
    <mergeCell ref="T42:U42"/>
    <mergeCell ref="B43:C43"/>
    <mergeCell ref="K43:L43"/>
    <mergeCell ref="T43:U43"/>
    <mergeCell ref="B40:C40"/>
    <mergeCell ref="K40:L40"/>
    <mergeCell ref="T40:U40"/>
    <mergeCell ref="B41:C41"/>
    <mergeCell ref="K41:L41"/>
    <mergeCell ref="T41:U41"/>
    <mergeCell ref="B46:C46"/>
    <mergeCell ref="K46:L46"/>
    <mergeCell ref="T46:U46"/>
    <mergeCell ref="B47:C47"/>
    <mergeCell ref="K47:L47"/>
    <mergeCell ref="T47:U47"/>
    <mergeCell ref="B44:C44"/>
    <mergeCell ref="K44:L44"/>
    <mergeCell ref="T44:U44"/>
    <mergeCell ref="B45:C45"/>
    <mergeCell ref="K45:L45"/>
    <mergeCell ref="T45:U45"/>
    <mergeCell ref="B50:C50"/>
    <mergeCell ref="K50:L50"/>
    <mergeCell ref="T50:U50"/>
    <mergeCell ref="B51:C51"/>
    <mergeCell ref="K51:L51"/>
    <mergeCell ref="T51:U51"/>
    <mergeCell ref="B48:C48"/>
    <mergeCell ref="K48:L48"/>
    <mergeCell ref="T48:U48"/>
    <mergeCell ref="B49:C49"/>
    <mergeCell ref="K49:L49"/>
    <mergeCell ref="T49:U49"/>
    <mergeCell ref="B54:C54"/>
    <mergeCell ref="K54:L54"/>
    <mergeCell ref="T54:U54"/>
    <mergeCell ref="B55:C55"/>
    <mergeCell ref="K55:L55"/>
    <mergeCell ref="T55:U55"/>
    <mergeCell ref="B52:C52"/>
    <mergeCell ref="K52:L52"/>
    <mergeCell ref="T52:U52"/>
    <mergeCell ref="B53:C53"/>
    <mergeCell ref="K53:L53"/>
    <mergeCell ref="T53:U53"/>
    <mergeCell ref="B58:C58"/>
    <mergeCell ref="K58:L58"/>
    <mergeCell ref="T58:U58"/>
    <mergeCell ref="B59:C59"/>
    <mergeCell ref="K59:L59"/>
    <mergeCell ref="T59:U59"/>
    <mergeCell ref="B56:C56"/>
    <mergeCell ref="K56:L56"/>
    <mergeCell ref="T56:U56"/>
    <mergeCell ref="B57:C57"/>
    <mergeCell ref="K57:L57"/>
    <mergeCell ref="T57:U57"/>
    <mergeCell ref="B62:C62"/>
    <mergeCell ref="K62:L62"/>
    <mergeCell ref="T62:U62"/>
    <mergeCell ref="B63:C63"/>
    <mergeCell ref="K63:L63"/>
    <mergeCell ref="T63:U63"/>
    <mergeCell ref="B60:C60"/>
    <mergeCell ref="K60:L60"/>
    <mergeCell ref="T60:U60"/>
    <mergeCell ref="B61:C61"/>
    <mergeCell ref="K61:L61"/>
    <mergeCell ref="T61:U61"/>
    <mergeCell ref="H66:I66"/>
    <mergeCell ref="Q66:R66"/>
    <mergeCell ref="Z66:AA66"/>
    <mergeCell ref="B64:C64"/>
    <mergeCell ref="K64:L64"/>
    <mergeCell ref="T64:U64"/>
    <mergeCell ref="A65:C65"/>
    <mergeCell ref="J65:L65"/>
    <mergeCell ref="S65:U65"/>
  </mergeCells>
  <phoneticPr fontId="2"/>
  <printOptions horizontalCentered="1" verticalCentered="1"/>
  <pageMargins left="0.78740157480314965" right="0.59055118110236227" top="0.39370078740157483" bottom="0.39370078740157483" header="0.27559055118110237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表紙原稿</vt:lpstr>
      <vt:lpstr>内訳明細原稿</vt:lpstr>
      <vt:lpstr>内訳明細原稿 (2ページ用)</vt:lpstr>
      <vt:lpstr>内訳明細原稿!Print_Area</vt:lpstr>
      <vt:lpstr>'内訳明細原稿 (2ページ用)'!Print_Area</vt:lpstr>
      <vt:lpstr>表紙原稿!Print_Area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2023-08-29T07:46:18Z</cp:lastPrinted>
  <dcterms:created xsi:type="dcterms:W3CDTF">2003-01-20T09:17:11Z</dcterms:created>
  <dcterms:modified xsi:type="dcterms:W3CDTF">2023-09-19T05:14:06Z</dcterms:modified>
</cp:coreProperties>
</file>